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<sst xmlns="http://schemas.openxmlformats.org/spreadsheetml/2006/main" count="153" uniqueCount="99">
  <si>
    <t>陵川县2025年灵活就业人员社会保险补贴汇总表</t>
  </si>
  <si>
    <t>序号</t>
  </si>
  <si>
    <t>姓名</t>
  </si>
  <si>
    <t>性别</t>
  </si>
  <si>
    <t>身份证号</t>
  </si>
  <si>
    <t>养老保险</t>
  </si>
  <si>
    <t>医疗保险</t>
  </si>
  <si>
    <t>合计</t>
  </si>
  <si>
    <t>联系电话</t>
  </si>
  <si>
    <t>所属类型</t>
  </si>
  <si>
    <t>实补金额</t>
  </si>
  <si>
    <t>张岚</t>
  </si>
  <si>
    <t>女</t>
  </si>
  <si>
    <t>140524********112X</t>
  </si>
  <si>
    <t>186****3368</t>
  </si>
  <si>
    <t>就业困难人员</t>
  </si>
  <si>
    <t xml:space="preserve">刘军红 </t>
  </si>
  <si>
    <t>男</t>
  </si>
  <si>
    <t>140524********0514</t>
  </si>
  <si>
    <t>137****3544</t>
  </si>
  <si>
    <t>孙红霞</t>
  </si>
  <si>
    <t>140524********0027</t>
  </si>
  <si>
    <t>186****7166</t>
  </si>
  <si>
    <t>王婵娟</t>
  </si>
  <si>
    <t>140524********0026</t>
  </si>
  <si>
    <t>136****9805</t>
  </si>
  <si>
    <t>秦卯旭</t>
  </si>
  <si>
    <t>140524********0011</t>
  </si>
  <si>
    <t>178****3849</t>
  </si>
  <si>
    <t>琚冰峰</t>
  </si>
  <si>
    <t>140524********8038</t>
  </si>
  <si>
    <t>188****5399</t>
  </si>
  <si>
    <t>段 惠</t>
  </si>
  <si>
    <t>140524********002X</t>
  </si>
  <si>
    <t>151****3840</t>
  </si>
  <si>
    <t>成虎龙</t>
  </si>
  <si>
    <t>140524********7413</t>
  </si>
  <si>
    <t>159****3619</t>
  </si>
  <si>
    <t>牛泽方</t>
  </si>
  <si>
    <t>140524********0018</t>
  </si>
  <si>
    <t>181****6674</t>
  </si>
  <si>
    <t>创业失败人员</t>
  </si>
  <si>
    <t>琚建平</t>
  </si>
  <si>
    <t>140524********0014</t>
  </si>
  <si>
    <t>137****3686</t>
  </si>
  <si>
    <t>李苏亚</t>
  </si>
  <si>
    <t>140524********0043</t>
  </si>
  <si>
    <t>186****1346</t>
  </si>
  <si>
    <t>冯星梅</t>
  </si>
  <si>
    <t>140524********1024</t>
  </si>
  <si>
    <t>132****1318</t>
  </si>
  <si>
    <t>张变琴</t>
  </si>
  <si>
    <t>140524********5222</t>
  </si>
  <si>
    <t>147****7796</t>
  </si>
  <si>
    <t>候青梅</t>
  </si>
  <si>
    <t>140524********2567</t>
  </si>
  <si>
    <t>155****0385</t>
  </si>
  <si>
    <t>胡俊萍</t>
  </si>
  <si>
    <t>140524********5227</t>
  </si>
  <si>
    <t>186****2313</t>
  </si>
  <si>
    <t>王秀芬</t>
  </si>
  <si>
    <t>140524********0444</t>
  </si>
  <si>
    <t>150****3229</t>
  </si>
  <si>
    <t>韩素丽</t>
  </si>
  <si>
    <t>140524********1064</t>
  </si>
  <si>
    <t>153****9062</t>
  </si>
  <si>
    <t>靳丽萍</t>
  </si>
  <si>
    <t>140524********0022</t>
  </si>
  <si>
    <t>153****3695</t>
  </si>
  <si>
    <t>许丽平</t>
  </si>
  <si>
    <t>140524********1022</t>
  </si>
  <si>
    <t>155****1096</t>
  </si>
  <si>
    <t xml:space="preserve">秦芳芳 </t>
  </si>
  <si>
    <t>140524********1029</t>
  </si>
  <si>
    <t>151****8512</t>
  </si>
  <si>
    <t>陆红方</t>
  </si>
  <si>
    <t>140524********3012</t>
  </si>
  <si>
    <t>156****2251</t>
  </si>
  <si>
    <t>王俊斌</t>
  </si>
  <si>
    <t>140524********0530</t>
  </si>
  <si>
    <t>155****5689</t>
  </si>
  <si>
    <t>崔振忠</t>
  </si>
  <si>
    <t>140524********7436</t>
  </si>
  <si>
    <t>158****1595</t>
  </si>
  <si>
    <t>郭雪梅</t>
  </si>
  <si>
    <t>140524********152X</t>
  </si>
  <si>
    <t>138****1208</t>
  </si>
  <si>
    <t>靳秋平</t>
  </si>
  <si>
    <t>140524********8032</t>
  </si>
  <si>
    <t>137****2184</t>
  </si>
  <si>
    <t>王军红</t>
  </si>
  <si>
    <t>140523********4510</t>
  </si>
  <si>
    <t>139****6276</t>
  </si>
  <si>
    <t>张文斌</t>
  </si>
  <si>
    <t>140524********3010</t>
  </si>
  <si>
    <t>136****5587</t>
  </si>
  <si>
    <t>王燕丽</t>
  </si>
  <si>
    <t>140524********1027</t>
  </si>
  <si>
    <t>185****6880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</si>
</sst>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4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5">
      <alignment vertical="center"/>
    </xf>
    <xf numFmtId="0" fontId="9" fillId="0" borderId="5">
      <alignment vertical="center"/>
    </xf>
    <xf numFmtId="0" fontId="10" fillId="0" borderId="6">
      <alignment vertical="center"/>
    </xf>
    <xf numFmtId="0" fontId="10" fillId="0" borderId="0">
      <alignment vertical="center"/>
    </xf>
    <xf numFmtId="0" fontId="11" fillId="3" borderId="7">
      <alignment vertical="center"/>
    </xf>
    <xf numFmtId="0" fontId="12" fillId="4" borderId="8">
      <alignment vertical="center"/>
    </xf>
    <xf numFmtId="0" fontId="13" fillId="4" borderId="7">
      <alignment vertical="center"/>
    </xf>
    <xf numFmtId="0" fontId="14" fillId="5" borderId="9">
      <alignment vertical="center"/>
    </xf>
    <xf numFmtId="0" fontId="15" fillId="0" borderId="10">
      <alignment vertical="center"/>
    </xf>
    <xf numFmtId="0" fontId="16" fillId="0" borderId="11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topLeftCell="A9" workbookViewId="0">
      <selection activeCell="D2" sqref="D2:D3"/>
    </sheetView>
  </sheetViews>
  <sheetFormatPr defaultColWidth="9" defaultRowHeight="13.5"/>
  <cols>
    <col min="4" max="4" width="20.375" customWidth="1"/>
    <col min="5" max="5" width="11.5" style="1" customWidth="1"/>
    <col min="6" max="6" width="12.75" customWidth="1"/>
    <col min="7" max="7" width="10.375" style="1"/>
    <col min="8" max="8" width="19" style="1" customWidth="1"/>
    <col min="9" max="9" width="13.375" customWidth="1"/>
  </cols>
  <sheetData>
    <row r="1" ht="60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3" customHeight="1" spans="1:9">
      <c r="A3" s="4"/>
      <c r="B3" s="4"/>
      <c r="C3" s="4"/>
      <c r="D3" s="4"/>
      <c r="E3" s="4" t="s">
        <v>10</v>
      </c>
      <c r="F3" s="4" t="s">
        <v>10</v>
      </c>
      <c r="G3" s="4"/>
      <c r="H3" s="4"/>
      <c r="I3" s="4"/>
    </row>
    <row r="4" s="1" customFormat="1" ht="39" customHeight="1" spans="1:9">
      <c r="A4" s="4">
        <v>1</v>
      </c>
      <c r="B4" s="4" t="s">
        <v>11</v>
      </c>
      <c r="C4" s="4" t="s">
        <v>12</v>
      </c>
      <c r="D4" s="4" t="s">
        <v>13</v>
      </c>
      <c r="E4" s="4">
        <v>6716.8</v>
      </c>
      <c r="F4" s="4">
        <v>2659.5</v>
      </c>
      <c r="G4" s="4">
        <f>SUM(E4:F4)</f>
        <v>9376.3</v>
      </c>
      <c r="H4" s="4" t="s">
        <v>14</v>
      </c>
      <c r="I4" s="4" t="s">
        <v>15</v>
      </c>
    </row>
    <row r="5" s="1" customFormat="1" ht="39" customHeight="1" spans="1:9">
      <c r="A5" s="4">
        <v>2</v>
      </c>
      <c r="B5" s="4" t="s">
        <v>16</v>
      </c>
      <c r="C5" s="4" t="s">
        <v>17</v>
      </c>
      <c r="D5" s="4" t="s">
        <v>18</v>
      </c>
      <c r="E5" s="4">
        <v>6716.8</v>
      </c>
      <c r="F5" s="4"/>
      <c r="G5" s="4">
        <f t="shared" ref="G5:G10" si="0">SUM(E5:F5)</f>
        <v>6716.8</v>
      </c>
      <c r="H5" s="4" t="s">
        <v>19</v>
      </c>
      <c r="I5" s="4" t="s">
        <v>15</v>
      </c>
    </row>
    <row r="6" s="1" customFormat="1" ht="39" customHeight="1" spans="1:9">
      <c r="A6" s="4">
        <v>3</v>
      </c>
      <c r="B6" s="4" t="s">
        <v>20</v>
      </c>
      <c r="C6" s="4" t="s">
        <v>12</v>
      </c>
      <c r="D6" s="4" t="s">
        <v>21</v>
      </c>
      <c r="E6" s="4">
        <v>6716.8</v>
      </c>
      <c r="F6" s="4"/>
      <c r="G6" s="4">
        <f t="shared" si="0"/>
        <v>6716.8</v>
      </c>
      <c r="H6" s="5" t="s">
        <v>22</v>
      </c>
      <c r="I6" s="4" t="s">
        <v>15</v>
      </c>
    </row>
    <row r="7" s="1" customFormat="1" ht="39" customHeight="1" spans="1:9">
      <c r="A7" s="4">
        <v>4</v>
      </c>
      <c r="B7" s="4" t="s">
        <v>23</v>
      </c>
      <c r="C7" s="4" t="s">
        <v>12</v>
      </c>
      <c r="D7" s="4" t="s">
        <v>24</v>
      </c>
      <c r="E7" s="4">
        <v>6716.8</v>
      </c>
      <c r="F7" s="4"/>
      <c r="G7" s="4">
        <f t="shared" si="0"/>
        <v>6716.8</v>
      </c>
      <c r="H7" s="5" t="s">
        <v>25</v>
      </c>
      <c r="I7" s="4" t="s">
        <v>15</v>
      </c>
    </row>
    <row r="8" s="1" customFormat="1" ht="39" customHeight="1" spans="1:9">
      <c r="A8" s="4">
        <v>5</v>
      </c>
      <c r="B8" s="6" t="s">
        <v>26</v>
      </c>
      <c r="C8" s="6" t="s">
        <v>17</v>
      </c>
      <c r="D8" s="6" t="s">
        <v>27</v>
      </c>
      <c r="E8" s="4">
        <v>6716.8</v>
      </c>
      <c r="F8" s="4">
        <v>2659.5</v>
      </c>
      <c r="G8" s="4">
        <f t="shared" si="0"/>
        <v>9376.3</v>
      </c>
      <c r="H8" s="6" t="s">
        <v>28</v>
      </c>
      <c r="I8" s="4" t="s">
        <v>15</v>
      </c>
    </row>
    <row r="9" s="1" customFormat="1" ht="39" customHeight="1" spans="1:9">
      <c r="A9" s="4">
        <v>6</v>
      </c>
      <c r="B9" s="6" t="s">
        <v>29</v>
      </c>
      <c r="C9" s="6" t="s">
        <v>17</v>
      </c>
      <c r="D9" s="6" t="s">
        <v>30</v>
      </c>
      <c r="E9" s="4">
        <v>6716.8</v>
      </c>
      <c r="F9" s="4">
        <v>1119.45</v>
      </c>
      <c r="G9" s="4">
        <f t="shared" si="0"/>
        <v>7836.25</v>
      </c>
      <c r="H9" s="6" t="s">
        <v>31</v>
      </c>
      <c r="I9" s="4" t="s">
        <v>15</v>
      </c>
    </row>
    <row r="10" s="1" customFormat="1" ht="39" customHeight="1" spans="1:9">
      <c r="A10" s="4">
        <v>7</v>
      </c>
      <c r="B10" s="6" t="s">
        <v>32</v>
      </c>
      <c r="C10" s="6" t="s">
        <v>12</v>
      </c>
      <c r="D10" s="6" t="s">
        <v>33</v>
      </c>
      <c r="E10" s="4">
        <v>6716.8</v>
      </c>
      <c r="F10" s="4">
        <v>671.67</v>
      </c>
      <c r="G10" s="4">
        <f t="shared" si="0"/>
        <v>7388.47</v>
      </c>
      <c r="H10" s="6" t="s">
        <v>34</v>
      </c>
      <c r="I10" s="4" t="s">
        <v>15</v>
      </c>
    </row>
    <row r="11" s="1" customFormat="1" ht="39" customHeight="1" spans="1:9">
      <c r="A11" s="4">
        <v>8</v>
      </c>
      <c r="B11" s="4" t="s">
        <v>35</v>
      </c>
      <c r="C11" s="4" t="s">
        <v>17</v>
      </c>
      <c r="D11" s="4" t="s">
        <v>36</v>
      </c>
      <c r="E11" s="4">
        <v>6716.8</v>
      </c>
      <c r="F11" s="4"/>
      <c r="G11" s="4">
        <v>6716.8</v>
      </c>
      <c r="H11" s="4" t="s">
        <v>37</v>
      </c>
      <c r="I11" s="4" t="s">
        <v>15</v>
      </c>
    </row>
    <row r="12" s="1" customFormat="1" ht="39" customHeight="1" spans="1:9">
      <c r="A12" s="4">
        <v>9</v>
      </c>
      <c r="B12" s="4" t="s">
        <v>38</v>
      </c>
      <c r="C12" s="4" t="s">
        <v>17</v>
      </c>
      <c r="D12" s="4" t="s">
        <v>39</v>
      </c>
      <c r="E12" s="4">
        <v>6716.8</v>
      </c>
      <c r="F12" s="4">
        <v>2659.5</v>
      </c>
      <c r="G12" s="4">
        <f>SUM(E12:F12)</f>
        <v>9376.3</v>
      </c>
      <c r="H12" s="6" t="s">
        <v>40</v>
      </c>
      <c r="I12" s="4" t="s">
        <v>41</v>
      </c>
    </row>
    <row r="13" s="1" customFormat="1" ht="39" customHeight="1" spans="1:9">
      <c r="A13" s="4">
        <v>10</v>
      </c>
      <c r="B13" s="7" t="s">
        <v>42</v>
      </c>
      <c r="C13" s="7" t="s">
        <v>17</v>
      </c>
      <c r="D13" s="7" t="s">
        <v>43</v>
      </c>
      <c r="E13" s="4">
        <v>6716.8</v>
      </c>
      <c r="F13" s="4"/>
      <c r="G13" s="4">
        <v>6716.8</v>
      </c>
      <c r="H13" s="7" t="s">
        <v>44</v>
      </c>
      <c r="I13" s="4" t="s">
        <v>15</v>
      </c>
    </row>
    <row r="14" s="1" customFormat="1" ht="39" customHeight="1" spans="1:9">
      <c r="A14" s="4">
        <v>11</v>
      </c>
      <c r="B14" s="4" t="s">
        <v>45</v>
      </c>
      <c r="C14" s="4" t="s">
        <v>12</v>
      </c>
      <c r="D14" s="4" t="s">
        <v>46</v>
      </c>
      <c r="E14" s="4">
        <v>6716.8</v>
      </c>
      <c r="F14" s="4">
        <v>2659.5</v>
      </c>
      <c r="G14" s="4">
        <f>SUM(E14:F14)</f>
        <v>9376.3</v>
      </c>
      <c r="H14" s="4" t="s">
        <v>47</v>
      </c>
      <c r="I14" s="4" t="s">
        <v>15</v>
      </c>
    </row>
    <row r="15" ht="43" customHeight="1" spans="1:9">
      <c r="A15" s="4">
        <v>12</v>
      </c>
      <c r="B15" s="8" t="s">
        <v>48</v>
      </c>
      <c r="C15" s="8" t="s">
        <v>12</v>
      </c>
      <c r="D15" s="8" t="s">
        <v>49</v>
      </c>
      <c r="E15" s="4">
        <v>6716.8</v>
      </c>
      <c r="F15" s="4">
        <v>2659.5</v>
      </c>
      <c r="G15" s="4">
        <f>SUM(E15:F15)</f>
        <v>9376.3</v>
      </c>
      <c r="H15" s="8" t="s">
        <v>50</v>
      </c>
      <c r="I15" s="4" t="s">
        <v>15</v>
      </c>
    </row>
    <row r="16" ht="43" customHeight="1" spans="1:9">
      <c r="A16" s="4">
        <v>13</v>
      </c>
      <c r="B16" s="4" t="s">
        <v>51</v>
      </c>
      <c r="C16" s="4" t="s">
        <v>12</v>
      </c>
      <c r="D16" s="4" t="s">
        <v>52</v>
      </c>
      <c r="E16" s="4">
        <v>6716.8</v>
      </c>
      <c r="F16" s="9"/>
      <c r="G16" s="4">
        <v>6716.8</v>
      </c>
      <c r="H16" s="4" t="s">
        <v>53</v>
      </c>
      <c r="I16" s="4" t="s">
        <v>15</v>
      </c>
    </row>
    <row r="17" ht="43" customHeight="1" spans="1:9">
      <c r="A17" s="4">
        <v>14</v>
      </c>
      <c r="B17" s="4" t="s">
        <v>54</v>
      </c>
      <c r="C17" s="4" t="s">
        <v>12</v>
      </c>
      <c r="D17" s="4" t="s">
        <v>55</v>
      </c>
      <c r="E17" s="4">
        <v>6716.8</v>
      </c>
      <c r="F17" s="9"/>
      <c r="G17" s="4">
        <v>6716.8</v>
      </c>
      <c r="H17" s="4" t="s">
        <v>56</v>
      </c>
      <c r="I17" s="4" t="s">
        <v>15</v>
      </c>
    </row>
    <row r="18" ht="43" customHeight="1" spans="1:9">
      <c r="A18" s="4">
        <v>15</v>
      </c>
      <c r="B18" s="4" t="s">
        <v>57</v>
      </c>
      <c r="C18" s="4" t="s">
        <v>12</v>
      </c>
      <c r="D18" s="4" t="s">
        <v>58</v>
      </c>
      <c r="E18" s="4">
        <v>6716.8</v>
      </c>
      <c r="F18" s="9"/>
      <c r="G18" s="4">
        <v>6716.8</v>
      </c>
      <c r="H18" s="4" t="s">
        <v>59</v>
      </c>
      <c r="I18" s="4" t="s">
        <v>15</v>
      </c>
    </row>
    <row r="19" ht="43" customHeight="1" spans="1:9">
      <c r="A19" s="4">
        <v>16</v>
      </c>
      <c r="B19" s="4" t="s">
        <v>60</v>
      </c>
      <c r="C19" s="4" t="s">
        <v>12</v>
      </c>
      <c r="D19" s="4" t="s">
        <v>61</v>
      </c>
      <c r="E19" s="4">
        <v>2798.65</v>
      </c>
      <c r="F19" s="9"/>
      <c r="G19" s="4">
        <v>2798.65</v>
      </c>
      <c r="H19" s="4" t="s">
        <v>62</v>
      </c>
      <c r="I19" s="4" t="s">
        <v>15</v>
      </c>
    </row>
    <row r="20" ht="43" customHeight="1" spans="1:9">
      <c r="A20" s="4">
        <v>17</v>
      </c>
      <c r="B20" s="4" t="s">
        <v>63</v>
      </c>
      <c r="C20" s="4" t="s">
        <v>12</v>
      </c>
      <c r="D20" s="4" t="s">
        <v>64</v>
      </c>
      <c r="E20" s="4">
        <v>6716.8</v>
      </c>
      <c r="F20" s="9"/>
      <c r="G20" s="4">
        <v>6716.8</v>
      </c>
      <c r="H20" s="4" t="s">
        <v>65</v>
      </c>
      <c r="I20" s="4" t="s">
        <v>15</v>
      </c>
    </row>
    <row r="21" ht="43" customHeight="1" spans="1:9">
      <c r="A21" s="4">
        <v>18</v>
      </c>
      <c r="B21" s="6" t="s">
        <v>66</v>
      </c>
      <c r="C21" s="6" t="s">
        <v>12</v>
      </c>
      <c r="D21" s="6" t="s">
        <v>67</v>
      </c>
      <c r="E21" s="4">
        <v>6716.8</v>
      </c>
      <c r="F21" s="9"/>
      <c r="G21" s="4">
        <v>6716.8</v>
      </c>
      <c r="H21" s="6" t="s">
        <v>68</v>
      </c>
      <c r="I21" s="4" t="s">
        <v>15</v>
      </c>
    </row>
    <row r="22" ht="43" customHeight="1" spans="1:9">
      <c r="A22" s="4">
        <v>19</v>
      </c>
      <c r="B22" s="6" t="s">
        <v>69</v>
      </c>
      <c r="C22" s="6" t="s">
        <v>12</v>
      </c>
      <c r="D22" s="6" t="s">
        <v>70</v>
      </c>
      <c r="E22" s="4">
        <v>6716.8</v>
      </c>
      <c r="F22" s="9"/>
      <c r="G22" s="4">
        <v>6716.8</v>
      </c>
      <c r="H22" s="6" t="s">
        <v>71</v>
      </c>
      <c r="I22" s="4" t="s">
        <v>15</v>
      </c>
    </row>
    <row r="23" ht="43" customHeight="1" spans="1:9">
      <c r="A23" s="4">
        <v>20</v>
      </c>
      <c r="B23" s="6" t="s">
        <v>72</v>
      </c>
      <c r="C23" s="6" t="s">
        <v>12</v>
      </c>
      <c r="D23" s="6" t="s">
        <v>73</v>
      </c>
      <c r="E23" s="4">
        <v>6716.8</v>
      </c>
      <c r="F23" s="4">
        <v>2659.5</v>
      </c>
      <c r="G23" s="4">
        <f t="shared" ref="G23:G27" si="1">SUM(E23:F23)</f>
        <v>9376.3</v>
      </c>
      <c r="H23" s="6" t="s">
        <v>74</v>
      </c>
      <c r="I23" s="4" t="s">
        <v>15</v>
      </c>
    </row>
    <row r="24" ht="43" customHeight="1" spans="1:9">
      <c r="A24" s="4">
        <v>21</v>
      </c>
      <c r="B24" s="4" t="s">
        <v>75</v>
      </c>
      <c r="C24" s="4" t="s">
        <v>17</v>
      </c>
      <c r="D24" s="4" t="s">
        <v>76</v>
      </c>
      <c r="E24" s="4">
        <v>6716.8</v>
      </c>
      <c r="F24" s="9"/>
      <c r="G24" s="4">
        <v>6716.8</v>
      </c>
      <c r="H24" s="4" t="s">
        <v>77</v>
      </c>
      <c r="I24" s="4" t="s">
        <v>15</v>
      </c>
    </row>
    <row r="25" ht="54" customHeight="1" spans="1:9">
      <c r="A25" s="4">
        <v>22</v>
      </c>
      <c r="B25" s="4" t="s">
        <v>78</v>
      </c>
      <c r="C25" s="4" t="s">
        <v>17</v>
      </c>
      <c r="D25" s="4" t="s">
        <v>79</v>
      </c>
      <c r="E25" s="4">
        <v>6716.8</v>
      </c>
      <c r="F25" s="4">
        <v>2659.5</v>
      </c>
      <c r="G25" s="4">
        <f t="shared" si="1"/>
        <v>9376.3</v>
      </c>
      <c r="H25" s="4" t="s">
        <v>80</v>
      </c>
      <c r="I25" s="4" t="s">
        <v>15</v>
      </c>
    </row>
    <row r="26" ht="54" customHeight="1" spans="1:9">
      <c r="A26" s="4">
        <v>23</v>
      </c>
      <c r="B26" s="4" t="s">
        <v>81</v>
      </c>
      <c r="C26" s="4" t="s">
        <v>17</v>
      </c>
      <c r="D26" s="4" t="s">
        <v>82</v>
      </c>
      <c r="E26" s="4">
        <v>6716.8</v>
      </c>
      <c r="F26" s="9"/>
      <c r="G26" s="4">
        <v>6716.8</v>
      </c>
      <c r="H26" s="6" t="s">
        <v>83</v>
      </c>
      <c r="I26" s="4" t="s">
        <v>15</v>
      </c>
    </row>
    <row r="27" ht="54" customHeight="1" spans="1:9">
      <c r="A27" s="4">
        <v>24</v>
      </c>
      <c r="B27" s="4" t="s">
        <v>84</v>
      </c>
      <c r="C27" s="4" t="s">
        <v>12</v>
      </c>
      <c r="D27" s="4" t="s">
        <v>85</v>
      </c>
      <c r="E27" s="4">
        <v>6716.8</v>
      </c>
      <c r="F27" s="4">
        <v>2659.5</v>
      </c>
      <c r="G27" s="4">
        <f t="shared" si="1"/>
        <v>9376.3</v>
      </c>
      <c r="H27" s="6" t="s">
        <v>86</v>
      </c>
      <c r="I27" s="4" t="s">
        <v>15</v>
      </c>
    </row>
    <row r="28" ht="54" customHeight="1" spans="1:9">
      <c r="A28" s="4">
        <v>25</v>
      </c>
      <c r="B28" s="4" t="s">
        <v>87</v>
      </c>
      <c r="C28" s="4" t="s">
        <v>17</v>
      </c>
      <c r="D28" s="4" t="s">
        <v>88</v>
      </c>
      <c r="E28" s="4">
        <v>6716.8</v>
      </c>
      <c r="F28" s="9"/>
      <c r="G28" s="4">
        <v>6716.8</v>
      </c>
      <c r="H28" s="6" t="s">
        <v>89</v>
      </c>
      <c r="I28" s="4" t="s">
        <v>15</v>
      </c>
    </row>
    <row r="29" ht="54" customHeight="1" spans="1:9">
      <c r="A29" s="4">
        <v>26</v>
      </c>
      <c r="B29" s="4" t="s">
        <v>90</v>
      </c>
      <c r="C29" s="4" t="s">
        <v>17</v>
      </c>
      <c r="D29" s="4" t="s">
        <v>91</v>
      </c>
      <c r="E29" s="4">
        <v>6716.8</v>
      </c>
      <c r="F29" s="9"/>
      <c r="G29" s="4">
        <v>6716.8</v>
      </c>
      <c r="H29" s="6" t="s">
        <v>92</v>
      </c>
      <c r="I29" s="4" t="s">
        <v>15</v>
      </c>
    </row>
    <row r="30" ht="54" customHeight="1" spans="1:9">
      <c r="A30" s="4">
        <v>27</v>
      </c>
      <c r="B30" s="4" t="s">
        <v>93</v>
      </c>
      <c r="C30" s="4" t="s">
        <v>17</v>
      </c>
      <c r="D30" s="4" t="s">
        <v>94</v>
      </c>
      <c r="E30" s="4">
        <v>6716.8</v>
      </c>
      <c r="F30" s="9"/>
      <c r="G30" s="4">
        <v>6716.8</v>
      </c>
      <c r="H30" s="6" t="s">
        <v>95</v>
      </c>
      <c r="I30" s="4" t="s">
        <v>15</v>
      </c>
    </row>
    <row r="31" ht="54" customHeight="1" spans="1:9">
      <c r="A31" s="4">
        <v>28</v>
      </c>
      <c r="B31" s="4" t="s">
        <v>96</v>
      </c>
      <c r="C31" s="4" t="s">
        <v>12</v>
      </c>
      <c r="D31" s="6" t="s">
        <v>97</v>
      </c>
      <c r="E31" s="4">
        <v>6716.8</v>
      </c>
      <c r="F31" s="4"/>
      <c r="G31" s="4">
        <v>6716.8</v>
      </c>
      <c r="H31" s="6" t="s">
        <v>98</v>
      </c>
      <c r="I31" s="4" t="s">
        <v>15</v>
      </c>
    </row>
    <row r="32" ht="54" customHeight="1" spans="1:9">
      <c r="A32" s="4"/>
      <c r="B32" s="4" t="s">
        <v>7</v>
      </c>
      <c r="C32" s="9"/>
      <c r="D32" s="9"/>
      <c r="E32" s="4">
        <f>SUM(E4:E31)</f>
        <v>184152.25</v>
      </c>
      <c r="F32" s="4">
        <f>SUM(F27,F25,F23,F15,F14,F12,F10,F9,F8,F4)</f>
        <v>23067.12</v>
      </c>
      <c r="G32" s="4">
        <f>SUM(G4:G31)</f>
        <v>207219.37</v>
      </c>
      <c r="H32" s="4"/>
      <c r="I32" s="9"/>
    </row>
  </sheetData>
  <mergeCells count="8">
    <mergeCell ref="A1:I1"/>
    <mergeCell ref="A2:A3"/>
    <mergeCell ref="B2:B3"/>
    <mergeCell ref="C2:C3"/>
    <mergeCell ref="D2:D3"/>
    <mergeCell ref="G2:G3"/>
    <mergeCell ref="H2:H3"/>
    <mergeCell ref="I2:I3"/>
  </mergeCells>
  <pageMargins left="0.7" right="0.7" top="0.75" bottom="0.75" header="0.3" footer="0.3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0" sqref="G1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0" sqref="G1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^o^嘀嗒嘀^o^</cp:lastModifiedBy>
  <dcterms:created xsi:type="dcterms:W3CDTF">2023-05-12T11:15:00Z</dcterms:created>
  <dcterms:modified xsi:type="dcterms:W3CDTF">2025-12-12T06:44:04Z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1BC735D0434C475C974B86FF3BEC9B83_12</vt:lpwstr>
  </property>
  <property fmtid="{D5CDD505-2E9C-101B-9397-08002B2CF9AE}" pid="4" name="CalculationRule">
    <vt:i4>0</vt:i4>
  </property>
</Properties>
</file>