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60" activeTab="1"/>
  </bookViews>
  <sheets>
    <sheet name="2025年8月鸡" sheetId="2" r:id="rId1"/>
    <sheet name="2025年8月猪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<sst xmlns="http://schemas.openxmlformats.org/spreadsheetml/2006/main" count="52" uniqueCount="31">
  <si>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t>陵川县2025年动物疫病强制免疫“先打后补”补助
资金发放表</t>
  </si>
  <si>
    <r>
      <rPr>
        <sz val="11"/>
        <color theme="1"/>
        <rFont val="仿宋"/>
        <charset val="134"/>
      </rPr>
      <t>时间：</t>
    </r>
    <r>
      <rPr>
        <sz val="11"/>
        <color theme="1"/>
        <rFont val="宋体"/>
        <charset val="134"/>
        <scheme val="minor"/>
      </rPr>
      <t>2025年</t>
    </r>
    <r>
      <rPr>
        <sz val="11"/>
        <color theme="1"/>
        <rFont val="仿宋"/>
        <charset val="134"/>
      </rPr>
      <t>8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仿宋"/>
        <charset val="134"/>
      </rPr>
      <t>26</t>
    </r>
    <r>
      <rPr>
        <sz val="11"/>
        <color theme="1"/>
        <rFont val="宋体"/>
        <charset val="134"/>
        <scheme val="minor"/>
      </rPr>
      <t>日</t>
    </r>
  </si>
  <si>
    <t>养殖场名称</t>
  </si>
  <si>
    <t>补助时间</t>
  </si>
  <si>
    <t>补助金额（元）</t>
  </si>
  <si>
    <t>禽流感</t>
  </si>
  <si>
    <t>新城疫</t>
  </si>
  <si>
    <t>合计</t>
  </si>
  <si>
    <t>晋城市亿利禽畜养殖股份有限公司（崇文）</t>
  </si>
  <si>
    <t>2024年11月1日-2025年7月31日</t>
  </si>
  <si>
    <t>陵川县弘鑫养殖专业合作社（崇文）</t>
  </si>
  <si>
    <t>陵川县神鑫养殖专业合作社(崇文)</t>
  </si>
  <si>
    <t>陵川县志胜养殖场（崇文）</t>
  </si>
  <si>
    <t>陵川县礼义镇瑞鑫养殖场</t>
  </si>
  <si>
    <t>陵川县中兴养殖场（礼义）</t>
  </si>
  <si>
    <t>陵川县鑫焱养殖专业合作社（礼义）</t>
  </si>
  <si>
    <t>晋城华佳禽业股份有限公司（杨村）</t>
  </si>
  <si>
    <t>陵川百谷旺农业发展有限公司（杨村）</t>
  </si>
  <si>
    <t>陵川县王飞养殖专业合作社（杨村）</t>
  </si>
  <si>
    <t>山西臻鑫善农牧发展有限公司（西河底）</t>
  </si>
  <si>
    <t>陵川县贞彦家庭农场
（潞城）</t>
  </si>
  <si>
    <t>陵川华旺畜禽养殖有限公司（六泉）</t>
  </si>
  <si>
    <t>陵川县宏瑞养殖专业合作社（平城）</t>
  </si>
  <si>
    <t>陵川县2025年度动物疫病强制免疫“先打后补”补助
资金发放表</t>
  </si>
  <si>
    <t>时间：2025年8月26日</t>
  </si>
  <si>
    <t>猪口蹄疫</t>
  </si>
  <si>
    <t>猪瘟</t>
  </si>
  <si>
    <t>陵川县兴旺种猪繁育有限公司</t>
  </si>
  <si>
    <t>2024年11月1日—2025年7月31日</t>
  </si>
  <si>
    <t>佰润普农牧业综合开发有限公司</t>
  </si>
  <si>
    <t>晋城市瑞普生态农业开发有限公司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</si>
</sst>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20"/>
      <color theme="1"/>
      <name val="宋体"/>
      <charset val="134"/>
      <scheme val="minor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5" workbookViewId="0">
      <selection activeCell="E20" sqref="E20"/>
    </sheetView>
  </sheetViews>
  <sheetFormatPr defaultColWidth="9" defaultRowHeight="14.4" outlineLevelCol="4"/>
  <cols>
    <col min="1" max="1" width="22.1296296296296" style="1" customWidth="1"/>
    <col min="2" max="2" width="28.6296296296296" style="1" customWidth="1"/>
    <col min="3" max="4" width="11.25" style="1" customWidth="1"/>
    <col min="5" max="5" width="12.5" style="1" customWidth="1"/>
    <col min="6" max="16384" width="9" style="1"/>
  </cols>
  <sheetData>
    <row r="1" s="1" customFormat="1" ht="58" customHeight="1" spans="1:5">
      <c r="A1" s="2" t="s">
        <v>0</v>
      </c>
      <c r="B1" s="2"/>
      <c r="C1" s="2"/>
      <c r="D1" s="2"/>
      <c r="E1" s="2"/>
    </row>
    <row r="2" s="1" customFormat="1" ht="24" customHeight="1" spans="1:5">
      <c r="A2" s="2"/>
      <c r="B2" s="2"/>
      <c r="C2" s="13" t="s">
        <v>1</v>
      </c>
      <c r="D2" s="14"/>
      <c r="E2" s="14"/>
    </row>
    <row r="3" s="1" customFormat="1" ht="24" customHeight="1" spans="1:5">
      <c r="A3" s="4" t="s">
        <v>2</v>
      </c>
      <c r="B3" s="4" t="s">
        <v>3</v>
      </c>
      <c r="C3" s="5" t="s">
        <v>4</v>
      </c>
      <c r="D3" s="4"/>
      <c r="E3" s="4"/>
    </row>
    <row r="4" s="1" customFormat="1" ht="24" customHeight="1" spans="1:5">
      <c r="A4" s="4"/>
      <c r="B4" s="4"/>
      <c r="C4" s="5" t="s">
        <v>5</v>
      </c>
      <c r="D4" s="4" t="s">
        <v>6</v>
      </c>
      <c r="E4" s="4" t="s">
        <v>7</v>
      </c>
    </row>
    <row r="5" s="1" customFormat="1" ht="39" customHeight="1" spans="1:5">
      <c r="A5" s="15" t="s">
        <v>8</v>
      </c>
      <c r="B5" s="16" t="s">
        <v>9</v>
      </c>
      <c r="C5" s="16">
        <v>15447</v>
      </c>
      <c r="D5" s="17">
        <v>2608</v>
      </c>
      <c r="E5" s="18">
        <f>C5+D5</f>
        <v>18055</v>
      </c>
    </row>
    <row r="6" s="1" customFormat="1" ht="39" customHeight="1" spans="1:5">
      <c r="A6" s="7" t="s">
        <v>10</v>
      </c>
      <c r="B6" s="16" t="s">
        <v>9</v>
      </c>
      <c r="C6" s="16">
        <v>15826</v>
      </c>
      <c r="D6" s="17">
        <v>1517</v>
      </c>
      <c r="E6" s="18">
        <f>C6+D6</f>
        <v>17343</v>
      </c>
    </row>
    <row r="7" s="1" customFormat="1" ht="39" customHeight="1" spans="1:5">
      <c r="A7" s="7" t="s">
        <v>11</v>
      </c>
      <c r="B7" s="16" t="s">
        <v>9</v>
      </c>
      <c r="C7" s="16">
        <v>6933</v>
      </c>
      <c r="D7" s="17">
        <v>1081</v>
      </c>
      <c r="E7" s="18">
        <f>C7+D7</f>
        <v>8014</v>
      </c>
    </row>
    <row r="8" s="1" customFormat="1" ht="39" customHeight="1" spans="1:5">
      <c r="A8" s="7" t="s">
        <v>12</v>
      </c>
      <c r="B8" s="16" t="s">
        <v>9</v>
      </c>
      <c r="C8" s="16">
        <v>8533</v>
      </c>
      <c r="D8" s="17">
        <v>388</v>
      </c>
      <c r="E8" s="18">
        <f>C8+D8</f>
        <v>8921</v>
      </c>
    </row>
    <row r="9" s="1" customFormat="1" ht="39" customHeight="1" spans="1:5">
      <c r="A9" s="15" t="s">
        <v>13</v>
      </c>
      <c r="B9" s="16" t="s">
        <v>9</v>
      </c>
      <c r="C9" s="17">
        <v>5586</v>
      </c>
      <c r="D9" s="15">
        <v>539</v>
      </c>
      <c r="E9" s="18">
        <f t="shared" ref="E9:E18" si="0">C9+D9</f>
        <v>6125</v>
      </c>
    </row>
    <row r="10" s="1" customFormat="1" ht="39" customHeight="1" spans="1:5">
      <c r="A10" s="7" t="s">
        <v>14</v>
      </c>
      <c r="B10" s="16" t="s">
        <v>9</v>
      </c>
      <c r="C10" s="17">
        <v>2700</v>
      </c>
      <c r="D10" s="15">
        <v>469</v>
      </c>
      <c r="E10" s="18">
        <f t="shared" si="0"/>
        <v>3169</v>
      </c>
    </row>
    <row r="11" s="1" customFormat="1" ht="39" customHeight="1" spans="1:5">
      <c r="A11" s="19" t="s">
        <v>15</v>
      </c>
      <c r="B11" s="16" t="s">
        <v>9</v>
      </c>
      <c r="C11" s="17">
        <v>3984</v>
      </c>
      <c r="D11" s="15">
        <v>366</v>
      </c>
      <c r="E11" s="18">
        <f t="shared" si="0"/>
        <v>4350</v>
      </c>
    </row>
    <row r="12" s="1" customFormat="1" ht="39" customHeight="1" spans="1:5">
      <c r="A12" s="15" t="s">
        <v>16</v>
      </c>
      <c r="B12" s="16" t="s">
        <v>9</v>
      </c>
      <c r="C12" s="16">
        <v>35244</v>
      </c>
      <c r="D12" s="15">
        <v>6918</v>
      </c>
      <c r="E12" s="18">
        <f t="shared" si="0"/>
        <v>42162</v>
      </c>
    </row>
    <row r="13" s="1" customFormat="1" ht="39" customHeight="1" spans="1:5">
      <c r="A13" s="15" t="s">
        <v>17</v>
      </c>
      <c r="B13" s="16" t="s">
        <v>9</v>
      </c>
      <c r="C13" s="16">
        <v>51993</v>
      </c>
      <c r="D13" s="20">
        <v>7926</v>
      </c>
      <c r="E13" s="18">
        <f t="shared" si="0"/>
        <v>59919</v>
      </c>
    </row>
    <row r="14" s="1" customFormat="1" ht="39" customHeight="1" spans="1:5">
      <c r="A14" s="15" t="s">
        <v>18</v>
      </c>
      <c r="B14" s="16" t="s">
        <v>9</v>
      </c>
      <c r="C14" s="16">
        <v>1666</v>
      </c>
      <c r="D14" s="20">
        <v>0</v>
      </c>
      <c r="E14" s="18">
        <f t="shared" si="0"/>
        <v>1666</v>
      </c>
    </row>
    <row r="15" s="1" customFormat="1" ht="39" customHeight="1" spans="1:5">
      <c r="A15" s="15" t="s">
        <v>19</v>
      </c>
      <c r="B15" s="16" t="s">
        <v>9</v>
      </c>
      <c r="C15" s="16">
        <v>46129</v>
      </c>
      <c r="D15" s="20">
        <v>3720</v>
      </c>
      <c r="E15" s="18">
        <f t="shared" si="0"/>
        <v>49849</v>
      </c>
    </row>
    <row r="16" s="1" customFormat="1" ht="39" customHeight="1" spans="1:5">
      <c r="A16" s="15" t="s">
        <v>20</v>
      </c>
      <c r="B16" s="16" t="s">
        <v>9</v>
      </c>
      <c r="C16" s="16">
        <v>0</v>
      </c>
      <c r="D16" s="20">
        <v>297</v>
      </c>
      <c r="E16" s="18">
        <f t="shared" si="0"/>
        <v>297</v>
      </c>
    </row>
    <row r="17" s="1" customFormat="1" ht="39" customHeight="1" spans="1:5">
      <c r="A17" s="15" t="s">
        <v>21</v>
      </c>
      <c r="B17" s="16" t="s">
        <v>9</v>
      </c>
      <c r="C17" s="16">
        <v>11853</v>
      </c>
      <c r="D17" s="20">
        <v>1716</v>
      </c>
      <c r="E17" s="18">
        <f t="shared" si="0"/>
        <v>13569</v>
      </c>
    </row>
    <row r="18" s="1" customFormat="1" ht="39" customHeight="1" spans="1:5">
      <c r="A18" s="15" t="s">
        <v>22</v>
      </c>
      <c r="B18" s="16" t="s">
        <v>9</v>
      </c>
      <c r="C18" s="16">
        <v>3053</v>
      </c>
      <c r="D18" s="20">
        <v>449</v>
      </c>
      <c r="E18" s="18">
        <f t="shared" si="0"/>
        <v>3502</v>
      </c>
    </row>
    <row r="19" s="1" customFormat="1" ht="39" customHeight="1" spans="1:5">
      <c r="A19" s="18" t="s">
        <v>7</v>
      </c>
      <c r="B19" s="18"/>
      <c r="C19" s="18">
        <f>SUM(C5:C18)</f>
        <v>208947</v>
      </c>
      <c r="D19" s="18">
        <f>SUM(D5:D18)</f>
        <v>27994</v>
      </c>
      <c r="E19" s="18">
        <f>SUM(E5:E18)</f>
        <v>236941</v>
      </c>
    </row>
  </sheetData>
  <mergeCells count="5">
    <mergeCell ref="A1:E1"/>
    <mergeCell ref="C2:E2"/>
    <mergeCell ref="C3:E3"/>
    <mergeCell ref="A3:A4"/>
    <mergeCell ref="B3:B4"/>
  </mergeCells>
  <pageMargins left="0.75" right="0.75" top="0.629861111111111" bottom="0.354166666666667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1" sqref="F1"/>
    </sheetView>
  </sheetViews>
  <sheetFormatPr defaultColWidth="9" defaultRowHeight="14.4" outlineLevelCol="7"/>
  <cols>
    <col min="1" max="1" width="21.6296296296296" style="1" customWidth="1"/>
    <col min="2" max="2" width="38.6666666666667" style="1" customWidth="1"/>
    <col min="3" max="3" width="11.25" style="1" customWidth="1"/>
    <col min="4" max="4" width="14.8888888888889" style="1" customWidth="1"/>
    <col min="5" max="5" width="14.7777777777778" style="1" customWidth="1"/>
    <col min="6" max="16384" width="9" style="1"/>
  </cols>
  <sheetData>
    <row r="1" s="1" customFormat="1" ht="83" customHeight="1" spans="1:5">
      <c r="A1" s="2" t="s">
        <v>23</v>
      </c>
      <c r="B1" s="2"/>
      <c r="C1" s="2"/>
      <c r="D1" s="2"/>
      <c r="E1" s="2"/>
    </row>
    <row r="2" s="1" customFormat="1" ht="21" customHeight="1" spans="1:5">
      <c r="A2" s="2"/>
      <c r="B2" s="2"/>
      <c r="C2" s="3" t="s">
        <v>24</v>
      </c>
      <c r="D2" s="3"/>
      <c r="E2" s="3"/>
    </row>
    <row r="3" s="1" customFormat="1" ht="27" customHeight="1" spans="1:5">
      <c r="A3" s="4" t="s">
        <v>2</v>
      </c>
      <c r="B3" s="4" t="s">
        <v>3</v>
      </c>
      <c r="C3" s="5" t="s">
        <v>4</v>
      </c>
      <c r="D3" s="4"/>
      <c r="E3" s="4"/>
    </row>
    <row r="4" s="1" customFormat="1" ht="33" customHeight="1" spans="1:8">
      <c r="A4" s="4"/>
      <c r="B4" s="4"/>
      <c r="C4" s="4" t="s">
        <v>25</v>
      </c>
      <c r="D4" s="5" t="s">
        <v>26</v>
      </c>
      <c r="E4" s="4" t="s">
        <v>7</v>
      </c>
      <c r="H4" s="6"/>
    </row>
    <row r="5" s="1" customFormat="1" ht="48" customHeight="1" spans="1:8">
      <c r="A5" s="7" t="s">
        <v>27</v>
      </c>
      <c r="B5" s="8" t="s">
        <v>28</v>
      </c>
      <c r="C5" s="7">
        <v>1787</v>
      </c>
      <c r="D5" s="9">
        <v>632</v>
      </c>
      <c r="E5" s="10">
        <f>SUM(C5:D5)</f>
        <v>2419</v>
      </c>
      <c r="H5" s="11"/>
    </row>
    <row r="6" s="1" customFormat="1" ht="48" customHeight="1" spans="1:8">
      <c r="A6" s="7" t="s">
        <v>29</v>
      </c>
      <c r="B6" s="8" t="s">
        <v>28</v>
      </c>
      <c r="C6" s="7">
        <v>0</v>
      </c>
      <c r="D6" s="8">
        <v>393</v>
      </c>
      <c r="E6" s="10">
        <f>C6+D6</f>
        <v>393</v>
      </c>
      <c r="H6" s="11"/>
    </row>
    <row r="7" s="1" customFormat="1" ht="48" customHeight="1" spans="1:8">
      <c r="A7" s="8" t="s">
        <v>30</v>
      </c>
      <c r="B7" s="8" t="s">
        <v>28</v>
      </c>
      <c r="C7" s="10">
        <v>7670</v>
      </c>
      <c r="D7" s="10">
        <v>2715</v>
      </c>
      <c r="E7" s="10">
        <f>SUM(C7:D7)</f>
        <v>10385</v>
      </c>
      <c r="H7" s="12"/>
    </row>
    <row r="8" s="1" customFormat="1" ht="48" customHeight="1" spans="1:5">
      <c r="A8" s="10" t="s">
        <v>7</v>
      </c>
      <c r="B8" s="10"/>
      <c r="C8" s="10">
        <f>SUM(C5:C7)</f>
        <v>9457</v>
      </c>
      <c r="D8" s="10">
        <f>SUM(D5:D7)</f>
        <v>3740</v>
      </c>
      <c r="E8" s="10">
        <f>SUM(E5:E7)</f>
        <v>13197</v>
      </c>
    </row>
    <row r="9" s="1" customFormat="1" ht="70" customHeight="1" spans="1:5">
      <c r="A9" s="2"/>
      <c r="B9" s="2"/>
      <c r="C9" s="2"/>
      <c r="D9" s="2"/>
      <c r="E9" s="2"/>
    </row>
  </sheetData>
  <mergeCells count="6">
    <mergeCell ref="A1:E1"/>
    <mergeCell ref="C2:E2"/>
    <mergeCell ref="C3:E3"/>
    <mergeCell ref="A9:E9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xmj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2025年8月鸡</vt:lpstr>
      <vt:lpstr>2025年8月猪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摄鬼波波</cp:lastModifiedBy>
  <dcterms:created xsi:type="dcterms:W3CDTF">2023-12-01T01:05:00Z</dcterms:created>
  <dcterms:modified xsi:type="dcterms:W3CDTF">2025-08-27T08:24:13Z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71EBA2DF6E62F5E0F682296733EB5F66</vt:lpwstr>
  </property>
</Properties>
</file>