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明细表" sheetId="3" r:id="rId1"/>
  </sheets>
  <definedNames>
    <definedName name="_xlnm._FilterDatabase" localSheetId="0" hidden="1">明细表!$A$1:$I$74</definedName>
    <definedName name="_xlnm.Print_Titles" localSheetId="0">明细表!$4:$5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<sst xmlns="http://schemas.openxmlformats.org/spreadsheetml/2006/main" count="212" uniqueCount="151">
  <si>
    <t>陵川县2025年第三批村级一事一议财政奖补项目资金分配表</t>
  </si>
  <si>
    <t>单位：万元</t>
  </si>
  <si>
    <t>序号</t>
  </si>
  <si>
    <t>村 名</t>
  </si>
  <si>
    <t>项目类别</t>
  </si>
  <si>
    <t>实施项目</t>
  </si>
  <si>
    <t>项目资金情况</t>
  </si>
  <si>
    <t>申请资金</t>
  </si>
  <si>
    <t>建议拨付资金</t>
  </si>
  <si>
    <t>总投资</t>
  </si>
  <si>
    <t>自筹            资金</t>
  </si>
  <si>
    <t>资金      缺口</t>
  </si>
  <si>
    <t>崇文镇河头村</t>
  </si>
  <si>
    <t>村内道路</t>
  </si>
  <si>
    <t>道路硬化，长150米，宽6米</t>
  </si>
  <si>
    <t>崇文镇北四渠村</t>
  </si>
  <si>
    <t>村内小型水利设施</t>
  </si>
  <si>
    <t>下水道铺设500米，路面恢复750平方米</t>
  </si>
  <si>
    <t>崇文镇龙窑村</t>
  </si>
  <si>
    <t>村容美化亮化</t>
  </si>
  <si>
    <t>对群众生活污水进行铺设污水管道，对村内村容村貌环境整治进行提升，对文化广场进行水泥硬化、对小荒乱闲置地面进行水泥硬化</t>
  </si>
  <si>
    <t>崇文镇南四渠村</t>
  </si>
  <si>
    <t>铺设村内活动广场315平方米，砌石岸100米，硬化道路长800米，宽2.5米</t>
  </si>
  <si>
    <t>崇文镇城北社区</t>
  </si>
  <si>
    <t>硬化面积12000平方米，石挡土墙500立方米，运土方2028立方米，路基整形，切伸缩缝，挖掘车装车等</t>
  </si>
  <si>
    <t>礼义镇西街村</t>
  </si>
  <si>
    <t>全村居民饮水水表坑设施更换</t>
  </si>
  <si>
    <t>礼义镇椅掌村</t>
  </si>
  <si>
    <t>村内环境整治工程</t>
  </si>
  <si>
    <t>礼义镇梁泉村</t>
  </si>
  <si>
    <t>粱泉村东河周边综合治理工程</t>
  </si>
  <si>
    <t>礼义镇杨幸河村</t>
  </si>
  <si>
    <t>杨幸河村村内道路整治工程</t>
  </si>
  <si>
    <t>礼义镇崔村村</t>
  </si>
  <si>
    <t>村内公共活动场所</t>
  </si>
  <si>
    <t>公交牌旁新建文化活动广场扩建</t>
  </si>
  <si>
    <t>礼义镇西头村</t>
  </si>
  <si>
    <t>道路硬化工程</t>
  </si>
  <si>
    <t>礼义镇大义井村</t>
  </si>
  <si>
    <t>附城镇小会村</t>
  </si>
  <si>
    <t>村级公共活动场所</t>
  </si>
  <si>
    <t>小会村环境整治项目：1.修建公共文化大院；2.铁口院场地硬化绿化；</t>
  </si>
  <si>
    <t>附城镇新庄村</t>
  </si>
  <si>
    <t>新庄村环境整治项目：拆除旧房、设岸硬化；</t>
  </si>
  <si>
    <t>附城镇台北村</t>
  </si>
  <si>
    <t>台北村（台南自然村）道路硬化项目</t>
  </si>
  <si>
    <t>附城镇东庄村</t>
  </si>
  <si>
    <t>东庄村（九章）设塄和道路硬化工程</t>
  </si>
  <si>
    <t>附城镇神眼岭村</t>
  </si>
  <si>
    <t>神眼岭村水毁路面整修项目：翻修村内道路两处：1.村西出口接一级路喇叭口路段；2.进村上坡水毁街道路段；</t>
  </si>
  <si>
    <t>附城镇大槲树村</t>
  </si>
  <si>
    <t>大槲树村环境整治项目：修砌石墙、平整场地、拆除旧房；</t>
  </si>
  <si>
    <t>附城镇北马村</t>
  </si>
  <si>
    <t>北马村西坪排水渠项目</t>
  </si>
  <si>
    <t>平城镇南召村</t>
  </si>
  <si>
    <t>体育场提质改造</t>
  </si>
  <si>
    <t>平城镇北炉河村</t>
  </si>
  <si>
    <t>片石砌岸53米，修建围墙130米</t>
  </si>
  <si>
    <t>平城镇草坡村</t>
  </si>
  <si>
    <t>路边修建墙体长240米，高1米，危墙拆除后修建长260米</t>
  </si>
  <si>
    <t>平城镇西四庄村</t>
  </si>
  <si>
    <t>修砌石岸200米，栽植树木100棵，安装路灯10盏</t>
  </si>
  <si>
    <t>平城镇复庄村</t>
  </si>
  <si>
    <t>公共场所铺油800平方米，地面翻修400平方米</t>
  </si>
  <si>
    <t>平城镇南街村</t>
  </si>
  <si>
    <t>村内道路铺油7000平方米</t>
  </si>
  <si>
    <t>平城镇秦家庄村</t>
  </si>
  <si>
    <t>村西活动场所建设，村口路边公共步道建设，村中挡墙建设及停车场挡墙建设</t>
  </si>
  <si>
    <t>平城镇和村</t>
  </si>
  <si>
    <t>修建花墙480平方米、空闲地硬化200平方米</t>
  </si>
  <si>
    <t>平城镇后河村</t>
  </si>
  <si>
    <t>设岸160立方米，墙体修建130米，路沿石安装295米，绿化24株，安装路灯10盏</t>
  </si>
  <si>
    <t>杨村镇平居村</t>
  </si>
  <si>
    <r>
      <rPr>
        <sz val="10"/>
        <rFont val="仿宋_GB2312"/>
        <charset val="134"/>
      </rPr>
      <t>1.南头道路拆除旧路面重新铺装1400</t>
    </r>
    <r>
      <rPr>
        <sz val="10"/>
        <rFont val="宋体"/>
        <charset val="134"/>
      </rPr>
      <t>㎡；</t>
    </r>
    <r>
      <rPr>
        <sz val="10"/>
        <rFont val="仿宋_GB2312"/>
        <charset val="134"/>
      </rPr>
      <t>2.新建东头活动广场330</t>
    </r>
    <r>
      <rPr>
        <sz val="10"/>
        <rFont val="宋体"/>
        <charset val="134"/>
      </rPr>
      <t>㎡。</t>
    </r>
  </si>
  <si>
    <t>杨村镇岭北底村</t>
  </si>
  <si>
    <r>
      <rPr>
        <sz val="10"/>
        <rFont val="仿宋_GB2312"/>
        <charset val="134"/>
      </rPr>
      <t>1.原场地部分拆除整理水泥抹平540</t>
    </r>
    <r>
      <rPr>
        <sz val="10"/>
        <rFont val="宋体"/>
        <charset val="134"/>
      </rPr>
      <t>㎡；</t>
    </r>
    <r>
      <rPr>
        <sz val="10"/>
        <rFont val="仿宋_GB2312"/>
        <charset val="134"/>
      </rPr>
      <t>2.篮球场悬浮地板铺装540</t>
    </r>
    <r>
      <rPr>
        <sz val="10"/>
        <rFont val="宋体"/>
        <charset val="134"/>
      </rPr>
      <t>㎡；</t>
    </r>
    <r>
      <rPr>
        <sz val="10"/>
        <rFont val="仿宋_GB2312"/>
        <charset val="134"/>
      </rPr>
      <t>3.篮球场四周步道铺砖192</t>
    </r>
    <r>
      <rPr>
        <sz val="10"/>
        <rFont val="宋体"/>
        <charset val="134"/>
      </rPr>
      <t>㎡；</t>
    </r>
    <r>
      <rPr>
        <sz val="10"/>
        <rFont val="仿宋_GB2312"/>
        <charset val="134"/>
      </rPr>
      <t>4.篮球场北面花墙修建42.9</t>
    </r>
    <r>
      <rPr>
        <sz val="10"/>
        <rFont val="宋体"/>
        <charset val="134"/>
      </rPr>
      <t>㎡。</t>
    </r>
  </si>
  <si>
    <t>杨村镇池下村</t>
  </si>
  <si>
    <r>
      <rPr>
        <sz val="10"/>
        <rFont val="仿宋_GB2312"/>
        <charset val="134"/>
      </rPr>
      <t>1.铺设小广场1125</t>
    </r>
    <r>
      <rPr>
        <sz val="10"/>
        <rFont val="宋体"/>
        <charset val="134"/>
      </rPr>
      <t>㎡；</t>
    </r>
    <r>
      <rPr>
        <sz val="10"/>
        <rFont val="仿宋_GB2312"/>
        <charset val="134"/>
      </rPr>
      <t>2.杨北线北侧排水沟维修80m。</t>
    </r>
  </si>
  <si>
    <t>杨村镇杨庄村</t>
  </si>
  <si>
    <t>1.排水渠清淤135米、宽1.5米高2米；2.石块水泥砂浆砌墙体，墙体底部宽0.8米、顶部宽0.4米、高2米。</t>
  </si>
  <si>
    <t>杨村镇乔山村</t>
  </si>
  <si>
    <t>村内美化亮化工程</t>
  </si>
  <si>
    <t>西河底镇东王庄村</t>
  </si>
  <si>
    <t>东王庄村主干道垒石塄及美化绿化工程</t>
  </si>
  <si>
    <t>西河底镇大玉铺村</t>
  </si>
  <si>
    <t>大玉铺村垒石塄工程</t>
  </si>
  <si>
    <t>西河底镇吕家河村</t>
  </si>
  <si>
    <t>环境整治工程</t>
  </si>
  <si>
    <t>西河底镇河元村</t>
  </si>
  <si>
    <t>河元村环境整治</t>
  </si>
  <si>
    <t>西河底镇黄庄村</t>
  </si>
  <si>
    <t>村内道路建设</t>
  </si>
  <si>
    <t>西河底镇积善村</t>
  </si>
  <si>
    <t>积善村环境整治项目</t>
  </si>
  <si>
    <t>西河底镇偏桥底村</t>
  </si>
  <si>
    <t>偏桥底村2025年人居环境整治工程</t>
  </si>
  <si>
    <t>潞城镇大佛掌村</t>
  </si>
  <si>
    <t>浆砌石挡墙 155.4m³、拆除破旧水泥路面及硬化750㎡</t>
  </si>
  <si>
    <t>潞城镇要辿村</t>
  </si>
  <si>
    <t>粉刷街道两旁墙壁5000平方，设岸挡墙50立方，补修街道路面200平方，安装路灯12套</t>
  </si>
  <si>
    <t>潞城镇岭南村</t>
  </si>
  <si>
    <t>岭南村红砖砌墙长130米、宽0.24米、高0.7米</t>
  </si>
  <si>
    <t>潞城镇洼窑村</t>
  </si>
  <si>
    <t>广场硬化1500平方，拆除破旧房屋19间，广场设护岸160立方</t>
  </si>
  <si>
    <t>潞城镇天池村</t>
  </si>
  <si>
    <t>村内主干道两则铺设挡墙250米，村中辅路两边土坡设岸加固长80米宽0.6米高5米</t>
  </si>
  <si>
    <t>古郊西庄上村</t>
  </si>
  <si>
    <t>环境整治</t>
  </si>
  <si>
    <t>古郊乡松庙村</t>
  </si>
  <si>
    <t>村内美化亮化：更换30盏太阳能路灯、水泥路提升整治</t>
  </si>
  <si>
    <t>古郊乡南边村</t>
  </si>
  <si>
    <t>古郊乡营盘村</t>
  </si>
  <si>
    <t>其它公共设施</t>
  </si>
  <si>
    <t>河道治理</t>
  </si>
  <si>
    <t>古郊乡锡崖沟村</t>
  </si>
  <si>
    <t>修复毁坏水泥路面</t>
  </si>
  <si>
    <t>古郊乡马武寨村</t>
  </si>
  <si>
    <t>路灯亮化</t>
  </si>
  <si>
    <t>六泉乡大王村</t>
  </si>
  <si>
    <t>1硬化水泥路580平方米；2路边护岸75立方米</t>
  </si>
  <si>
    <t>六泉乡西湾村</t>
  </si>
  <si>
    <t>1村中间文化广场修建及路面硬化450平方米；2村内道路护岸整修及环境整治</t>
  </si>
  <si>
    <t>六泉乡庙怀村</t>
  </si>
  <si>
    <t>庙怀村赶马双侯西坡路段垒护岸4
米高，500米长</t>
  </si>
  <si>
    <t>六泉乡赤叶河村</t>
  </si>
  <si>
    <t>1清理村内乱堆乱放4处、约20平方米；2拆除危房1座、垃圾清运、整理庭院；3修复护岸2000米；
4平整村内田间道路500米</t>
  </si>
  <si>
    <t>六泉乡冶头村</t>
  </si>
  <si>
    <t>1硬化水泥路面800平方米；2边坡垃圾清理50吨</t>
  </si>
  <si>
    <t>夺火乡鱼池村</t>
  </si>
  <si>
    <t>拆除旧房13间，每间2000；硬化场地360平米，单价150，两项共计8万元</t>
  </si>
  <si>
    <t>夺火乡望洛村</t>
  </si>
  <si>
    <t>街道硬化800平方米，单价150元，共计12万元；修石头挡墙400立方米，单价400元，花费16万元；花墙125平方米，单价160元，花费2万元。</t>
  </si>
  <si>
    <t>夺火乡红叶村</t>
  </si>
  <si>
    <t>硬化水泥路面600平方米，花费9万元；设护岸长35米，高2.5米，宽1.5米，共109立方米，花费3.36万元</t>
  </si>
  <si>
    <t>夺火乡勤泉村</t>
  </si>
  <si>
    <t>石板掌自然村道路硬化及环境整治工程建设项目，设水渠护岸400立方，每立方300元，计12万元；硬化水渠500平方，每方100元，约5万元；平整场地10000平方米，每平方10元，约10万元 ；拉土绿化场地10000平方米，每平方米15元，约15万元；预投资总计42万元。</t>
  </si>
  <si>
    <t>夺火乡高谷堆村</t>
  </si>
  <si>
    <t>前谷堆自然村集中安置房前平整土地水泥硬化500平方米，单价150元，花费7.5万；设护岸140米，花费4.5万，合计12万元。</t>
  </si>
  <si>
    <t>马圪当乡西石门村</t>
  </si>
  <si>
    <t>村内环卫设施</t>
  </si>
  <si>
    <t>村中山墙边硬化800平方，绿化带垱边800米。</t>
  </si>
  <si>
    <t>马圪当乡西岭村</t>
  </si>
  <si>
    <r>
      <t xml:space="preserve">   1.</t>
    </r>
    <r>
      <rPr>
        <sz val="10"/>
        <rFont val="宋体"/>
        <charset val="134"/>
      </rPr>
      <t>对西岭村村东一处道路坍塌塄墙进行砌筑。</t>
    </r>
    <r>
      <rPr>
        <sz val="10"/>
        <rFont val="Calibri"/>
        <charset val="134"/>
      </rPr>
      <t xml:space="preserve">
      2.</t>
    </r>
    <r>
      <rPr>
        <sz val="10"/>
        <rFont val="宋体"/>
        <charset val="134"/>
      </rPr>
      <t>对北岭自然村孟虎秀房屋背后塄墙进行维修。</t>
    </r>
  </si>
  <si>
    <t>马圪当乡武家湾村</t>
  </si>
  <si>
    <r>
      <rPr>
        <sz val="10"/>
        <rFont val="宋体"/>
        <charset val="134"/>
      </rPr>
      <t>武家湾村一街两道环境大整治含拆除残墙断壁</t>
    </r>
    <r>
      <rPr>
        <sz val="10"/>
        <rFont val="Calibri"/>
        <charset val="0"/>
      </rPr>
      <t>1500</t>
    </r>
    <r>
      <rPr>
        <sz val="10"/>
        <rFont val="宋体"/>
        <charset val="134"/>
      </rPr>
      <t>平方米、清除乱堆乱放</t>
    </r>
    <r>
      <rPr>
        <sz val="10"/>
        <rFont val="Calibri"/>
        <charset val="0"/>
      </rPr>
      <t>1200</t>
    </r>
    <r>
      <rPr>
        <sz val="10"/>
        <rFont val="宋体"/>
        <charset val="134"/>
      </rPr>
      <t>立方米、清理建筑及农业</t>
    </r>
    <r>
      <rPr>
        <sz val="10"/>
        <rFont val="Calibri"/>
        <charset val="0"/>
      </rPr>
      <t>1600</t>
    </r>
    <r>
      <rPr>
        <sz val="10"/>
        <rFont val="宋体"/>
        <charset val="134"/>
      </rPr>
      <t>立方米、清扫路面</t>
    </r>
    <r>
      <rPr>
        <sz val="10"/>
        <rFont val="Calibri"/>
        <charset val="0"/>
      </rPr>
      <t>28000</t>
    </r>
    <r>
      <rPr>
        <sz val="10"/>
        <rFont val="宋体"/>
        <charset val="134"/>
      </rPr>
      <t>平方米，美化环境进一步改善人居环境。</t>
    </r>
  </si>
  <si>
    <t>马圪当乡灵岩寺村</t>
  </si>
  <si>
    <r>
      <rPr>
        <sz val="10"/>
        <rFont val="仿宋_GB2312"/>
        <charset val="134"/>
      </rPr>
      <t>1</t>
    </r>
    <r>
      <rPr>
        <sz val="10"/>
        <rFont val="宋体"/>
        <charset val="134"/>
      </rPr>
      <t>、西圪台自然村至长山河自然村主村道</t>
    </r>
    <r>
      <rPr>
        <sz val="10"/>
        <rFont val="Calibri"/>
        <charset val="0"/>
      </rPr>
      <t>3.5</t>
    </r>
    <r>
      <rPr>
        <sz val="10"/>
        <rFont val="宋体"/>
        <charset val="134"/>
      </rPr>
      <t>公里安装路灯亮化；</t>
    </r>
    <r>
      <rPr>
        <sz val="10"/>
        <rFont val="Calibri"/>
        <charset val="0"/>
      </rPr>
      <t xml:space="preserve">                                   2</t>
    </r>
    <r>
      <rPr>
        <sz val="10"/>
        <rFont val="宋体"/>
        <charset val="134"/>
      </rPr>
      <t>、安装民宿导览标识标牌、路口指引牌等。</t>
    </r>
  </si>
  <si>
    <t>马圪当乡古石村</t>
  </si>
  <si>
    <t>古石村土双自然村水源地至蓄水池约1000米进行改造及管网升级改造。</t>
  </si>
  <si>
    <t>合计</t>
  </si>
  <si>
    <t xml:space="preserve">  本表项目类别为:村内小型水利设施、村内道路、桥涵、村内环卫设施、村容美化亮化、农村燃气管线、村内新能源设施、村级公共活动场所、其它公共设施，请归类填写。实施项目指各村具体实施项目的名称。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</si>
</sst>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indexed="8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Calibri"/>
      <charset val="0"/>
    </font>
    <font>
      <sz val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tabSelected="1" zoomScale="130" zoomScaleNormal="130" topLeftCell="A65" workbookViewId="0">
      <selection activeCell="P73" sqref="P73"/>
    </sheetView>
  </sheetViews>
  <sheetFormatPr defaultColWidth="9" defaultRowHeight="21" customHeight="1"/>
  <cols>
    <col min="1" max="1" width="4.375" style="1" customWidth="1"/>
    <col min="2" max="2" width="15.125" style="1" customWidth="1"/>
    <col min="3" max="3" width="14.625" style="1" customWidth="1"/>
    <col min="4" max="4" width="24.5" style="2" customWidth="1"/>
    <col min="5" max="5" width="8.5" style="1" customWidth="1"/>
    <col min="6" max="6" width="7.625" style="1" customWidth="1"/>
    <col min="7" max="7" width="9.125" style="1" customWidth="1"/>
    <col min="8" max="8" width="8.5" style="1" customWidth="1"/>
    <col min="9" max="9" width="8.625" style="1" customWidth="1"/>
    <col min="10" max="257" width="9" style="1" customWidth="1"/>
    <col min="258" max="16384" width="9" style="3"/>
  </cols>
  <sheetData>
    <row r="1" ht="15.95" customHeight="1" spans="1:9">
      <c r="A1" s="4" t="s">
        <v>0</v>
      </c>
      <c r="B1" s="4"/>
      <c r="C1" s="4"/>
      <c r="D1" s="5"/>
      <c r="E1" s="4"/>
      <c r="F1" s="4"/>
      <c r="G1" s="4"/>
      <c r="H1" s="4"/>
      <c r="I1" s="4"/>
    </row>
    <row r="2" ht="12.95" customHeight="1" spans="1:9">
      <c r="A2" s="4"/>
      <c r="B2" s="4"/>
      <c r="C2" s="4"/>
      <c r="D2" s="5"/>
      <c r="E2" s="4"/>
      <c r="F2" s="4"/>
      <c r="G2" s="4"/>
      <c r="H2" s="4"/>
      <c r="I2" s="4"/>
    </row>
    <row r="3" customHeight="1" spans="1:7">
      <c r="A3" s="6"/>
      <c r="B3" s="6"/>
      <c r="C3" s="6"/>
      <c r="D3" s="7"/>
      <c r="E3" s="7"/>
      <c r="G3" s="1" t="s">
        <v>1</v>
      </c>
    </row>
    <row r="4" ht="20.1" customHeight="1" spans="1:9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/>
      <c r="G4" s="9"/>
      <c r="H4" s="9" t="s">
        <v>7</v>
      </c>
      <c r="I4" s="9" t="s">
        <v>8</v>
      </c>
    </row>
    <row r="5" ht="29.1" customHeight="1" spans="1:9">
      <c r="A5" s="8"/>
      <c r="B5" s="9"/>
      <c r="C5" s="9"/>
      <c r="D5" s="9"/>
      <c r="E5" s="9" t="s">
        <v>9</v>
      </c>
      <c r="F5" s="9" t="s">
        <v>10</v>
      </c>
      <c r="G5" s="9" t="s">
        <v>11</v>
      </c>
      <c r="H5" s="9"/>
      <c r="I5" s="9"/>
    </row>
    <row r="6" ht="24" customHeight="1" spans="1:9">
      <c r="A6" s="10">
        <v>1</v>
      </c>
      <c r="B6" s="11" t="s">
        <v>12</v>
      </c>
      <c r="C6" s="11" t="s">
        <v>13</v>
      </c>
      <c r="D6" s="11" t="s">
        <v>14</v>
      </c>
      <c r="E6" s="12">
        <v>16.06</v>
      </c>
      <c r="F6" s="12">
        <v>1.06</v>
      </c>
      <c r="G6" s="12">
        <v>15</v>
      </c>
      <c r="H6" s="12">
        <v>15</v>
      </c>
      <c r="I6" s="12">
        <v>9</v>
      </c>
    </row>
    <row r="7" ht="24" customHeight="1" spans="1:9">
      <c r="A7" s="10">
        <v>2</v>
      </c>
      <c r="B7" s="11" t="s">
        <v>15</v>
      </c>
      <c r="C7" s="11" t="s">
        <v>16</v>
      </c>
      <c r="D7" s="13" t="s">
        <v>17</v>
      </c>
      <c r="E7" s="12">
        <v>60</v>
      </c>
      <c r="F7" s="12">
        <v>10</v>
      </c>
      <c r="G7" s="12">
        <v>50</v>
      </c>
      <c r="H7" s="12">
        <v>50</v>
      </c>
      <c r="I7" s="12">
        <v>10</v>
      </c>
    </row>
    <row r="8" ht="66" customHeight="1" spans="1:9">
      <c r="A8" s="10">
        <v>3</v>
      </c>
      <c r="B8" s="11" t="s">
        <v>18</v>
      </c>
      <c r="C8" s="11" t="s">
        <v>19</v>
      </c>
      <c r="D8" s="13" t="s">
        <v>20</v>
      </c>
      <c r="E8" s="12">
        <v>41.53</v>
      </c>
      <c r="F8" s="12">
        <v>1.53</v>
      </c>
      <c r="G8" s="12">
        <v>40</v>
      </c>
      <c r="H8" s="12">
        <v>40</v>
      </c>
      <c r="I8" s="12">
        <v>9</v>
      </c>
    </row>
    <row r="9" ht="47.1" customHeight="1" spans="1:9">
      <c r="A9" s="10">
        <v>4</v>
      </c>
      <c r="B9" s="14" t="s">
        <v>21</v>
      </c>
      <c r="C9" s="15" t="s">
        <v>19</v>
      </c>
      <c r="D9" s="16" t="s">
        <v>22</v>
      </c>
      <c r="E9" s="17">
        <v>20</v>
      </c>
      <c r="F9" s="17">
        <v>3.04</v>
      </c>
      <c r="G9" s="17">
        <v>16.96</v>
      </c>
      <c r="H9" s="17">
        <v>16.96</v>
      </c>
      <c r="I9" s="12">
        <v>10</v>
      </c>
    </row>
    <row r="10" ht="51" customHeight="1" spans="1:9">
      <c r="A10" s="10">
        <v>5</v>
      </c>
      <c r="B10" s="14" t="s">
        <v>23</v>
      </c>
      <c r="C10" s="15" t="s">
        <v>13</v>
      </c>
      <c r="D10" s="16" t="s">
        <v>24</v>
      </c>
      <c r="E10" s="17">
        <v>150.87</v>
      </c>
      <c r="F10" s="17">
        <v>50.87</v>
      </c>
      <c r="G10" s="17">
        <v>100</v>
      </c>
      <c r="H10" s="17">
        <v>100</v>
      </c>
      <c r="I10" s="12">
        <v>9</v>
      </c>
    </row>
    <row r="11" ht="30" customHeight="1" spans="1:9">
      <c r="A11" s="10">
        <v>6</v>
      </c>
      <c r="B11" s="11" t="s">
        <v>25</v>
      </c>
      <c r="C11" s="11" t="s">
        <v>16</v>
      </c>
      <c r="D11" s="11" t="s">
        <v>26</v>
      </c>
      <c r="E11" s="12">
        <v>24.8</v>
      </c>
      <c r="F11" s="12">
        <v>4.8</v>
      </c>
      <c r="G11" s="12">
        <v>20</v>
      </c>
      <c r="H11" s="12">
        <v>20</v>
      </c>
      <c r="I11" s="12">
        <v>10</v>
      </c>
    </row>
    <row r="12" ht="24" customHeight="1" spans="1:9">
      <c r="A12" s="10">
        <v>7</v>
      </c>
      <c r="B12" s="11" t="s">
        <v>27</v>
      </c>
      <c r="C12" s="11" t="s">
        <v>19</v>
      </c>
      <c r="D12" s="11" t="s">
        <v>28</v>
      </c>
      <c r="E12" s="12">
        <v>13.44</v>
      </c>
      <c r="F12" s="12">
        <v>1.44</v>
      </c>
      <c r="G12" s="12">
        <v>12</v>
      </c>
      <c r="H12" s="12">
        <v>12</v>
      </c>
      <c r="I12" s="12">
        <v>8</v>
      </c>
    </row>
    <row r="13" ht="24" customHeight="1" spans="1:9">
      <c r="A13" s="10">
        <v>8</v>
      </c>
      <c r="B13" s="11" t="s">
        <v>29</v>
      </c>
      <c r="C13" s="11" t="s">
        <v>19</v>
      </c>
      <c r="D13" s="11" t="s">
        <v>30</v>
      </c>
      <c r="E13" s="12">
        <v>35</v>
      </c>
      <c r="F13" s="12">
        <v>1</v>
      </c>
      <c r="G13" s="12">
        <v>34</v>
      </c>
      <c r="H13" s="12">
        <v>34</v>
      </c>
      <c r="I13" s="12">
        <v>10</v>
      </c>
    </row>
    <row r="14" ht="24" customHeight="1" spans="1:9">
      <c r="A14" s="10">
        <v>9</v>
      </c>
      <c r="B14" s="11" t="s">
        <v>31</v>
      </c>
      <c r="C14" s="11" t="s">
        <v>13</v>
      </c>
      <c r="D14" s="11" t="s">
        <v>32</v>
      </c>
      <c r="E14" s="12">
        <v>35</v>
      </c>
      <c r="F14" s="12">
        <v>5</v>
      </c>
      <c r="G14" s="12">
        <v>30</v>
      </c>
      <c r="H14" s="12">
        <v>30</v>
      </c>
      <c r="I14" s="12">
        <v>10</v>
      </c>
    </row>
    <row r="15" ht="24" customHeight="1" spans="1:9">
      <c r="A15" s="10">
        <v>10</v>
      </c>
      <c r="B15" s="11" t="s">
        <v>33</v>
      </c>
      <c r="C15" s="11" t="s">
        <v>34</v>
      </c>
      <c r="D15" s="11" t="s">
        <v>35</v>
      </c>
      <c r="E15" s="12">
        <v>6.298</v>
      </c>
      <c r="F15" s="12">
        <v>0.298</v>
      </c>
      <c r="G15" s="12">
        <v>6</v>
      </c>
      <c r="H15" s="12">
        <v>6</v>
      </c>
      <c r="I15" s="12">
        <v>4</v>
      </c>
    </row>
    <row r="16" ht="24" customHeight="1" spans="1:9">
      <c r="A16" s="10">
        <v>11</v>
      </c>
      <c r="B16" s="11" t="s">
        <v>36</v>
      </c>
      <c r="C16" s="11" t="s">
        <v>13</v>
      </c>
      <c r="D16" s="11" t="s">
        <v>37</v>
      </c>
      <c r="E16" s="12">
        <v>15</v>
      </c>
      <c r="F16" s="12">
        <v>5</v>
      </c>
      <c r="G16" s="12">
        <v>10</v>
      </c>
      <c r="H16" s="12">
        <v>10</v>
      </c>
      <c r="I16" s="12">
        <v>7</v>
      </c>
    </row>
    <row r="17" ht="23" customHeight="1" spans="1:9">
      <c r="A17" s="10">
        <v>12</v>
      </c>
      <c r="B17" s="10" t="s">
        <v>38</v>
      </c>
      <c r="C17" s="15" t="s">
        <v>13</v>
      </c>
      <c r="D17" s="14" t="s">
        <v>13</v>
      </c>
      <c r="E17" s="18">
        <v>12.215</v>
      </c>
      <c r="F17" s="18">
        <v>2.215</v>
      </c>
      <c r="G17" s="18">
        <v>10</v>
      </c>
      <c r="H17" s="18">
        <v>10</v>
      </c>
      <c r="I17" s="12">
        <v>8</v>
      </c>
    </row>
    <row r="18" ht="40" customHeight="1" spans="1:9">
      <c r="A18" s="10">
        <v>13</v>
      </c>
      <c r="B18" s="11" t="s">
        <v>39</v>
      </c>
      <c r="C18" s="11" t="s">
        <v>40</v>
      </c>
      <c r="D18" s="13" t="s">
        <v>41</v>
      </c>
      <c r="E18" s="12">
        <v>40</v>
      </c>
      <c r="F18" s="12">
        <v>2</v>
      </c>
      <c r="G18" s="12">
        <v>38</v>
      </c>
      <c r="H18" s="12">
        <v>38</v>
      </c>
      <c r="I18" s="12">
        <v>10</v>
      </c>
    </row>
    <row r="19" ht="30" customHeight="1" spans="1:9">
      <c r="A19" s="10">
        <v>14</v>
      </c>
      <c r="B19" s="11" t="s">
        <v>42</v>
      </c>
      <c r="C19" s="11" t="s">
        <v>19</v>
      </c>
      <c r="D19" s="13" t="s">
        <v>43</v>
      </c>
      <c r="E19" s="12">
        <v>80</v>
      </c>
      <c r="F19" s="12">
        <v>0.1</v>
      </c>
      <c r="G19" s="12">
        <v>79.9</v>
      </c>
      <c r="H19" s="12">
        <v>79.9</v>
      </c>
      <c r="I19" s="12">
        <v>10</v>
      </c>
    </row>
    <row r="20" ht="30" customHeight="1" spans="1:9">
      <c r="A20" s="10">
        <v>15</v>
      </c>
      <c r="B20" s="15" t="s">
        <v>44</v>
      </c>
      <c r="C20" s="14" t="s">
        <v>13</v>
      </c>
      <c r="D20" s="19" t="s">
        <v>45</v>
      </c>
      <c r="E20" s="17">
        <v>42</v>
      </c>
      <c r="F20" s="17">
        <v>2</v>
      </c>
      <c r="G20" s="17">
        <v>40</v>
      </c>
      <c r="H20" s="17">
        <v>40</v>
      </c>
      <c r="I20" s="12">
        <v>10</v>
      </c>
    </row>
    <row r="21" ht="24" customHeight="1" spans="1:9">
      <c r="A21" s="10">
        <v>16</v>
      </c>
      <c r="B21" s="11" t="s">
        <v>46</v>
      </c>
      <c r="C21" s="11" t="s">
        <v>13</v>
      </c>
      <c r="D21" s="13" t="s">
        <v>47</v>
      </c>
      <c r="E21" s="12">
        <v>11</v>
      </c>
      <c r="F21" s="12">
        <v>0.1</v>
      </c>
      <c r="G21" s="12">
        <v>10.9</v>
      </c>
      <c r="H21" s="12">
        <v>10.9</v>
      </c>
      <c r="I21" s="12">
        <v>7</v>
      </c>
    </row>
    <row r="22" ht="51" customHeight="1" spans="1:9">
      <c r="A22" s="10">
        <v>17</v>
      </c>
      <c r="B22" s="14" t="s">
        <v>48</v>
      </c>
      <c r="C22" s="14" t="s">
        <v>13</v>
      </c>
      <c r="D22" s="19" t="s">
        <v>49</v>
      </c>
      <c r="E22" s="17">
        <v>8.1</v>
      </c>
      <c r="F22" s="17">
        <v>0.1</v>
      </c>
      <c r="G22" s="17">
        <v>8</v>
      </c>
      <c r="H22" s="17">
        <v>8</v>
      </c>
      <c r="I22" s="12">
        <v>5</v>
      </c>
    </row>
    <row r="23" ht="45" customHeight="1" spans="1:9">
      <c r="A23" s="10">
        <v>18</v>
      </c>
      <c r="B23" s="15" t="s">
        <v>50</v>
      </c>
      <c r="C23" s="14" t="s">
        <v>19</v>
      </c>
      <c r="D23" s="16" t="s">
        <v>51</v>
      </c>
      <c r="E23" s="17">
        <v>22</v>
      </c>
      <c r="F23" s="17">
        <v>2</v>
      </c>
      <c r="G23" s="17">
        <v>20</v>
      </c>
      <c r="H23" s="17">
        <v>20</v>
      </c>
      <c r="I23" s="12">
        <v>9</v>
      </c>
    </row>
    <row r="24" ht="40" customHeight="1" spans="1:9">
      <c r="A24" s="10">
        <v>19</v>
      </c>
      <c r="B24" s="15" t="s">
        <v>52</v>
      </c>
      <c r="C24" s="14" t="s">
        <v>16</v>
      </c>
      <c r="D24" s="14" t="s">
        <v>53</v>
      </c>
      <c r="E24" s="17">
        <v>21</v>
      </c>
      <c r="F24" s="17">
        <v>1</v>
      </c>
      <c r="G24" s="17">
        <v>20</v>
      </c>
      <c r="H24" s="17">
        <v>20</v>
      </c>
      <c r="I24" s="12">
        <v>9</v>
      </c>
    </row>
    <row r="25" ht="66.95" customHeight="1" spans="1:9">
      <c r="A25" s="10">
        <v>20</v>
      </c>
      <c r="B25" s="11" t="s">
        <v>54</v>
      </c>
      <c r="C25" s="11" t="s">
        <v>40</v>
      </c>
      <c r="D25" s="11" t="s">
        <v>55</v>
      </c>
      <c r="E25" s="12">
        <v>10.53</v>
      </c>
      <c r="F25" s="12">
        <v>0.53</v>
      </c>
      <c r="G25" s="12">
        <v>10</v>
      </c>
      <c r="H25" s="12">
        <f>G25</f>
        <v>10</v>
      </c>
      <c r="I25" s="12">
        <v>7</v>
      </c>
    </row>
    <row r="26" ht="32" customHeight="1" spans="1:9">
      <c r="A26" s="10">
        <v>21</v>
      </c>
      <c r="B26" s="11" t="s">
        <v>56</v>
      </c>
      <c r="C26" s="11" t="s">
        <v>19</v>
      </c>
      <c r="D26" s="11" t="s">
        <v>57</v>
      </c>
      <c r="E26" s="12">
        <v>4.8</v>
      </c>
      <c r="F26" s="12">
        <v>0.3</v>
      </c>
      <c r="G26" s="12">
        <v>4.5</v>
      </c>
      <c r="H26" s="12">
        <v>4.5</v>
      </c>
      <c r="I26" s="12">
        <v>4</v>
      </c>
    </row>
    <row r="27" ht="33" customHeight="1" spans="1:9">
      <c r="A27" s="10">
        <v>22</v>
      </c>
      <c r="B27" s="11" t="s">
        <v>58</v>
      </c>
      <c r="C27" s="11" t="s">
        <v>19</v>
      </c>
      <c r="D27" s="11" t="s">
        <v>59</v>
      </c>
      <c r="E27" s="12">
        <v>11.4</v>
      </c>
      <c r="F27" s="12">
        <v>1.4</v>
      </c>
      <c r="G27" s="12">
        <v>10</v>
      </c>
      <c r="H27" s="12">
        <v>10</v>
      </c>
      <c r="I27" s="12">
        <v>7</v>
      </c>
    </row>
    <row r="28" ht="35" customHeight="1" spans="1:9">
      <c r="A28" s="10">
        <v>23</v>
      </c>
      <c r="B28" s="11" t="s">
        <v>60</v>
      </c>
      <c r="C28" s="11" t="s">
        <v>19</v>
      </c>
      <c r="D28" s="11" t="s">
        <v>61</v>
      </c>
      <c r="E28" s="12">
        <v>20.98</v>
      </c>
      <c r="F28" s="12">
        <v>0.98</v>
      </c>
      <c r="G28" s="12">
        <v>20</v>
      </c>
      <c r="H28" s="12">
        <v>20</v>
      </c>
      <c r="I28" s="12">
        <v>8</v>
      </c>
    </row>
    <row r="29" ht="30" customHeight="1" spans="1:9">
      <c r="A29" s="10">
        <v>24</v>
      </c>
      <c r="B29" s="11" t="s">
        <v>62</v>
      </c>
      <c r="C29" s="11" t="s">
        <v>40</v>
      </c>
      <c r="D29" s="13" t="s">
        <v>63</v>
      </c>
      <c r="E29" s="12">
        <v>11.6</v>
      </c>
      <c r="F29" s="12">
        <v>1.6</v>
      </c>
      <c r="G29" s="12">
        <v>10</v>
      </c>
      <c r="H29" s="12">
        <v>10</v>
      </c>
      <c r="I29" s="12">
        <v>5</v>
      </c>
    </row>
    <row r="30" ht="24" customHeight="1" spans="1:9">
      <c r="A30" s="10">
        <v>25</v>
      </c>
      <c r="B30" s="11" t="s">
        <v>64</v>
      </c>
      <c r="C30" s="11" t="s">
        <v>13</v>
      </c>
      <c r="D30" s="11" t="s">
        <v>65</v>
      </c>
      <c r="E30" s="12">
        <v>55</v>
      </c>
      <c r="F30" s="12">
        <v>5</v>
      </c>
      <c r="G30" s="12">
        <v>50</v>
      </c>
      <c r="H30" s="12">
        <v>50</v>
      </c>
      <c r="I30" s="12">
        <v>10</v>
      </c>
    </row>
    <row r="31" ht="42" customHeight="1" spans="1:9">
      <c r="A31" s="10">
        <v>26</v>
      </c>
      <c r="B31" s="11" t="s">
        <v>66</v>
      </c>
      <c r="C31" s="11" t="s">
        <v>40</v>
      </c>
      <c r="D31" s="13" t="s">
        <v>67</v>
      </c>
      <c r="E31" s="12">
        <v>60</v>
      </c>
      <c r="F31" s="12">
        <v>5</v>
      </c>
      <c r="G31" s="12">
        <v>55</v>
      </c>
      <c r="H31" s="12">
        <v>55</v>
      </c>
      <c r="I31" s="12">
        <v>10</v>
      </c>
    </row>
    <row r="32" ht="24" customHeight="1" spans="1:9">
      <c r="A32" s="10">
        <v>27</v>
      </c>
      <c r="B32" s="15" t="s">
        <v>68</v>
      </c>
      <c r="C32" s="15" t="s">
        <v>19</v>
      </c>
      <c r="D32" s="19" t="s">
        <v>69</v>
      </c>
      <c r="E32" s="17">
        <v>7.76</v>
      </c>
      <c r="F32" s="17">
        <v>0.76</v>
      </c>
      <c r="G32" s="17">
        <v>7</v>
      </c>
      <c r="H32" s="17">
        <v>7</v>
      </c>
      <c r="I32" s="12">
        <v>4</v>
      </c>
    </row>
    <row r="33" ht="46" customHeight="1" spans="1:9">
      <c r="A33" s="10">
        <v>28</v>
      </c>
      <c r="B33" s="11" t="s">
        <v>70</v>
      </c>
      <c r="C33" s="11" t="s">
        <v>19</v>
      </c>
      <c r="D33" s="13" t="s">
        <v>71</v>
      </c>
      <c r="E33" s="12">
        <v>13.0011</v>
      </c>
      <c r="F33" s="12">
        <v>3.0011</v>
      </c>
      <c r="G33" s="12">
        <v>10</v>
      </c>
      <c r="H33" s="12">
        <v>10</v>
      </c>
      <c r="I33" s="12">
        <v>7</v>
      </c>
    </row>
    <row r="34" ht="42" customHeight="1" spans="1:9">
      <c r="A34" s="10">
        <v>29</v>
      </c>
      <c r="B34" s="11" t="s">
        <v>72</v>
      </c>
      <c r="C34" s="11" t="s">
        <v>19</v>
      </c>
      <c r="D34" s="20" t="s">
        <v>73</v>
      </c>
      <c r="E34" s="12">
        <v>20.26</v>
      </c>
      <c r="F34" s="12">
        <v>0.26</v>
      </c>
      <c r="G34" s="12">
        <v>20</v>
      </c>
      <c r="H34" s="12">
        <v>20</v>
      </c>
      <c r="I34" s="30">
        <v>10</v>
      </c>
    </row>
    <row r="35" ht="60" spans="1:9">
      <c r="A35" s="10">
        <v>30</v>
      </c>
      <c r="B35" s="11" t="s">
        <v>74</v>
      </c>
      <c r="C35" s="11" t="s">
        <v>40</v>
      </c>
      <c r="D35" s="20" t="s">
        <v>75</v>
      </c>
      <c r="E35" s="12">
        <v>7.97</v>
      </c>
      <c r="F35" s="12">
        <v>0.47</v>
      </c>
      <c r="G35" s="12">
        <v>7.5</v>
      </c>
      <c r="H35" s="12">
        <v>7.5</v>
      </c>
      <c r="I35" s="30">
        <v>6</v>
      </c>
    </row>
    <row r="36" ht="69" customHeight="1" spans="1:9">
      <c r="A36" s="10">
        <v>31</v>
      </c>
      <c r="B36" s="11" t="s">
        <v>76</v>
      </c>
      <c r="C36" s="11" t="s">
        <v>40</v>
      </c>
      <c r="D36" s="20" t="s">
        <v>77</v>
      </c>
      <c r="E36" s="12">
        <v>15.9</v>
      </c>
      <c r="F36" s="12">
        <v>0.9</v>
      </c>
      <c r="G36" s="12">
        <v>15</v>
      </c>
      <c r="H36" s="12">
        <v>15</v>
      </c>
      <c r="I36" s="30">
        <v>9</v>
      </c>
    </row>
    <row r="37" ht="57.95" customHeight="1" spans="1:9">
      <c r="A37" s="10">
        <v>32</v>
      </c>
      <c r="B37" s="11" t="s">
        <v>78</v>
      </c>
      <c r="C37" s="11" t="s">
        <v>16</v>
      </c>
      <c r="D37" s="13" t="s">
        <v>79</v>
      </c>
      <c r="E37" s="12">
        <v>11.988</v>
      </c>
      <c r="F37" s="12">
        <v>0.99</v>
      </c>
      <c r="G37" s="12">
        <v>11</v>
      </c>
      <c r="H37" s="12">
        <v>11</v>
      </c>
      <c r="I37" s="30">
        <v>8</v>
      </c>
    </row>
    <row r="38" ht="57.95" customHeight="1" spans="1:9">
      <c r="A38" s="10">
        <v>33</v>
      </c>
      <c r="B38" s="21" t="s">
        <v>80</v>
      </c>
      <c r="C38" s="22" t="s">
        <v>19</v>
      </c>
      <c r="D38" s="14" t="s">
        <v>81</v>
      </c>
      <c r="E38" s="17">
        <v>12</v>
      </c>
      <c r="F38" s="17">
        <v>0.25</v>
      </c>
      <c r="G38" s="17">
        <v>11.75</v>
      </c>
      <c r="H38" s="17">
        <v>11.75</v>
      </c>
      <c r="I38" s="30">
        <v>7</v>
      </c>
    </row>
    <row r="39" ht="24" spans="1:9">
      <c r="A39" s="10">
        <v>34</v>
      </c>
      <c r="B39" s="11" t="s">
        <v>82</v>
      </c>
      <c r="C39" s="11" t="s">
        <v>19</v>
      </c>
      <c r="D39" s="13" t="s">
        <v>83</v>
      </c>
      <c r="E39" s="12">
        <v>10.5</v>
      </c>
      <c r="F39" s="12">
        <v>0.5</v>
      </c>
      <c r="G39" s="12">
        <v>10</v>
      </c>
      <c r="H39" s="12">
        <v>10</v>
      </c>
      <c r="I39" s="12">
        <v>7</v>
      </c>
    </row>
    <row r="40" ht="24" customHeight="1" spans="1:9">
      <c r="A40" s="10">
        <v>35</v>
      </c>
      <c r="B40" s="11" t="s">
        <v>84</v>
      </c>
      <c r="C40" s="11" t="s">
        <v>19</v>
      </c>
      <c r="D40" s="11" t="s">
        <v>85</v>
      </c>
      <c r="E40" s="12">
        <v>28</v>
      </c>
      <c r="F40" s="12">
        <v>2</v>
      </c>
      <c r="G40" s="12">
        <v>26</v>
      </c>
      <c r="H40" s="12">
        <v>26</v>
      </c>
      <c r="I40" s="12">
        <v>9</v>
      </c>
    </row>
    <row r="41" ht="24" customHeight="1" spans="1:9">
      <c r="A41" s="10">
        <v>36</v>
      </c>
      <c r="B41" s="11" t="s">
        <v>86</v>
      </c>
      <c r="C41" s="11" t="s">
        <v>19</v>
      </c>
      <c r="D41" s="11" t="s">
        <v>87</v>
      </c>
      <c r="E41" s="12">
        <v>102.1</v>
      </c>
      <c r="F41" s="12">
        <v>12.1</v>
      </c>
      <c r="G41" s="12">
        <v>90</v>
      </c>
      <c r="H41" s="12">
        <v>90</v>
      </c>
      <c r="I41" s="12">
        <v>10</v>
      </c>
    </row>
    <row r="42" ht="24" customHeight="1" spans="1:9">
      <c r="A42" s="10">
        <v>37</v>
      </c>
      <c r="B42" s="11" t="s">
        <v>88</v>
      </c>
      <c r="C42" s="11" t="s">
        <v>19</v>
      </c>
      <c r="D42" s="11" t="s">
        <v>89</v>
      </c>
      <c r="E42" s="12">
        <v>8.5</v>
      </c>
      <c r="F42" s="12">
        <v>0.5</v>
      </c>
      <c r="G42" s="12">
        <v>8</v>
      </c>
      <c r="H42" s="12">
        <v>8</v>
      </c>
      <c r="I42" s="12">
        <v>5</v>
      </c>
    </row>
    <row r="43" ht="24" customHeight="1" spans="1:9">
      <c r="A43" s="10">
        <v>38</v>
      </c>
      <c r="B43" s="23" t="s">
        <v>90</v>
      </c>
      <c r="C43" s="24" t="s">
        <v>13</v>
      </c>
      <c r="D43" s="23" t="s">
        <v>91</v>
      </c>
      <c r="E43" s="25">
        <v>12</v>
      </c>
      <c r="F43" s="25">
        <v>4</v>
      </c>
      <c r="G43" s="25">
        <v>8</v>
      </c>
      <c r="H43" s="25">
        <v>8</v>
      </c>
      <c r="I43" s="12">
        <v>6</v>
      </c>
    </row>
    <row r="44" spans="1:9">
      <c r="A44" s="10">
        <v>39</v>
      </c>
      <c r="B44" s="11" t="s">
        <v>92</v>
      </c>
      <c r="C44" s="11" t="s">
        <v>19</v>
      </c>
      <c r="D44" s="11" t="s">
        <v>93</v>
      </c>
      <c r="E44" s="12">
        <v>30</v>
      </c>
      <c r="F44" s="12">
        <v>2</v>
      </c>
      <c r="G44" s="12">
        <v>28</v>
      </c>
      <c r="H44" s="12">
        <v>28</v>
      </c>
      <c r="I44" s="12">
        <v>10</v>
      </c>
    </row>
    <row r="45" ht="24" spans="1:9">
      <c r="A45" s="10">
        <v>40</v>
      </c>
      <c r="B45" s="11" t="s">
        <v>94</v>
      </c>
      <c r="C45" s="11" t="s">
        <v>19</v>
      </c>
      <c r="D45" s="13" t="s">
        <v>95</v>
      </c>
      <c r="E45" s="12">
        <v>45</v>
      </c>
      <c r="F45" s="12">
        <v>5</v>
      </c>
      <c r="G45" s="12">
        <v>40</v>
      </c>
      <c r="H45" s="12">
        <v>40</v>
      </c>
      <c r="I45" s="12">
        <v>10</v>
      </c>
    </row>
    <row r="46" ht="28" customHeight="1" spans="1:9">
      <c r="A46" s="10">
        <v>41</v>
      </c>
      <c r="B46" s="11" t="s">
        <v>96</v>
      </c>
      <c r="C46" s="11" t="s">
        <v>40</v>
      </c>
      <c r="D46" s="13" t="s">
        <v>97</v>
      </c>
      <c r="E46" s="12">
        <v>17.38</v>
      </c>
      <c r="F46" s="12">
        <v>0.38</v>
      </c>
      <c r="G46" s="12">
        <v>17</v>
      </c>
      <c r="H46" s="12">
        <v>17</v>
      </c>
      <c r="I46" s="12">
        <v>10</v>
      </c>
    </row>
    <row r="47" ht="50" customHeight="1" spans="1:9">
      <c r="A47" s="10">
        <v>42</v>
      </c>
      <c r="B47" s="11" t="s">
        <v>98</v>
      </c>
      <c r="C47" s="11" t="s">
        <v>19</v>
      </c>
      <c r="D47" s="13" t="s">
        <v>99</v>
      </c>
      <c r="E47" s="12">
        <v>12.41</v>
      </c>
      <c r="F47" s="12">
        <v>0.075</v>
      </c>
      <c r="G47" s="12">
        <v>12.335</v>
      </c>
      <c r="H47" s="12">
        <v>12.335</v>
      </c>
      <c r="I47" s="12">
        <v>9</v>
      </c>
    </row>
    <row r="48" ht="32" customHeight="1" spans="1:9">
      <c r="A48" s="10">
        <v>43</v>
      </c>
      <c r="B48" s="11" t="s">
        <v>100</v>
      </c>
      <c r="C48" s="11" t="s">
        <v>19</v>
      </c>
      <c r="D48" s="13" t="s">
        <v>101</v>
      </c>
      <c r="E48" s="12">
        <v>3.9</v>
      </c>
      <c r="F48" s="12">
        <v>0.22</v>
      </c>
      <c r="G48" s="12">
        <v>3.68</v>
      </c>
      <c r="H48" s="12">
        <v>3.68</v>
      </c>
      <c r="I48" s="12">
        <v>3</v>
      </c>
    </row>
    <row r="49" ht="35" customHeight="1" spans="1:9">
      <c r="A49" s="10">
        <v>44</v>
      </c>
      <c r="B49" s="11" t="s">
        <v>102</v>
      </c>
      <c r="C49" s="11" t="s">
        <v>40</v>
      </c>
      <c r="D49" s="13" t="s">
        <v>103</v>
      </c>
      <c r="E49" s="12">
        <v>28.05</v>
      </c>
      <c r="F49" s="12">
        <v>0.08</v>
      </c>
      <c r="G49" s="12">
        <v>27.97</v>
      </c>
      <c r="H49" s="12">
        <v>27.97</v>
      </c>
      <c r="I49" s="12">
        <v>10</v>
      </c>
    </row>
    <row r="50" ht="36" customHeight="1" spans="1:9">
      <c r="A50" s="10">
        <v>45</v>
      </c>
      <c r="B50" s="11" t="s">
        <v>104</v>
      </c>
      <c r="C50" s="11" t="s">
        <v>19</v>
      </c>
      <c r="D50" s="13" t="s">
        <v>105</v>
      </c>
      <c r="E50" s="12">
        <v>25</v>
      </c>
      <c r="F50" s="12">
        <v>5</v>
      </c>
      <c r="G50" s="12">
        <v>20</v>
      </c>
      <c r="H50" s="12">
        <v>20</v>
      </c>
      <c r="I50" s="12">
        <v>10</v>
      </c>
    </row>
    <row r="51" ht="22" customHeight="1" spans="1:9">
      <c r="A51" s="10">
        <v>46</v>
      </c>
      <c r="B51" s="11" t="s">
        <v>106</v>
      </c>
      <c r="C51" s="11" t="s">
        <v>19</v>
      </c>
      <c r="D51" s="11" t="s">
        <v>107</v>
      </c>
      <c r="E51" s="12">
        <v>20</v>
      </c>
      <c r="F51" s="12">
        <v>2</v>
      </c>
      <c r="G51" s="12">
        <v>18</v>
      </c>
      <c r="H51" s="12">
        <v>18</v>
      </c>
      <c r="I51" s="12">
        <v>9</v>
      </c>
    </row>
    <row r="52" ht="31" customHeight="1" spans="1:9">
      <c r="A52" s="10">
        <v>47</v>
      </c>
      <c r="B52" s="11" t="s">
        <v>108</v>
      </c>
      <c r="C52" s="11" t="s">
        <v>19</v>
      </c>
      <c r="D52" s="13" t="s">
        <v>109</v>
      </c>
      <c r="E52" s="12">
        <v>20.9</v>
      </c>
      <c r="F52" s="12">
        <v>0.9</v>
      </c>
      <c r="G52" s="12">
        <v>20</v>
      </c>
      <c r="H52" s="12">
        <v>20</v>
      </c>
      <c r="I52" s="12">
        <v>10</v>
      </c>
    </row>
    <row r="53" ht="24" customHeight="1" spans="1:9">
      <c r="A53" s="10">
        <v>48</v>
      </c>
      <c r="B53" s="11" t="s">
        <v>110</v>
      </c>
      <c r="C53" s="11" t="s">
        <v>19</v>
      </c>
      <c r="D53" s="11" t="s">
        <v>107</v>
      </c>
      <c r="E53" s="12">
        <v>15</v>
      </c>
      <c r="F53" s="12">
        <v>1</v>
      </c>
      <c r="G53" s="12">
        <v>14</v>
      </c>
      <c r="H53" s="12">
        <v>14</v>
      </c>
      <c r="I53" s="12">
        <v>9</v>
      </c>
    </row>
    <row r="54" ht="24" customHeight="1" spans="1:9">
      <c r="A54" s="10">
        <v>49</v>
      </c>
      <c r="B54" s="11" t="s">
        <v>111</v>
      </c>
      <c r="C54" s="15" t="s">
        <v>112</v>
      </c>
      <c r="D54" s="26" t="s">
        <v>113</v>
      </c>
      <c r="E54" s="18">
        <v>60</v>
      </c>
      <c r="F54" s="18">
        <v>10</v>
      </c>
      <c r="G54" s="18">
        <v>50</v>
      </c>
      <c r="H54" s="18">
        <v>50</v>
      </c>
      <c r="I54" s="12">
        <v>10</v>
      </c>
    </row>
    <row r="55" ht="24" customHeight="1" spans="1:9">
      <c r="A55" s="10">
        <v>50</v>
      </c>
      <c r="B55" s="11" t="s">
        <v>114</v>
      </c>
      <c r="C55" s="11" t="s">
        <v>13</v>
      </c>
      <c r="D55" s="11" t="s">
        <v>115</v>
      </c>
      <c r="E55" s="12">
        <v>24</v>
      </c>
      <c r="F55" s="12">
        <v>2</v>
      </c>
      <c r="G55" s="12">
        <v>22</v>
      </c>
      <c r="H55" s="12">
        <v>22</v>
      </c>
      <c r="I55" s="12">
        <v>10</v>
      </c>
    </row>
    <row r="56" ht="24" customHeight="1" spans="1:9">
      <c r="A56" s="10">
        <v>51</v>
      </c>
      <c r="B56" s="11" t="s">
        <v>116</v>
      </c>
      <c r="C56" s="11" t="s">
        <v>19</v>
      </c>
      <c r="D56" s="11" t="s">
        <v>117</v>
      </c>
      <c r="E56" s="12">
        <v>15</v>
      </c>
      <c r="F56" s="12">
        <v>0.5</v>
      </c>
      <c r="G56" s="12">
        <v>14.5</v>
      </c>
      <c r="H56" s="12">
        <v>14.5</v>
      </c>
      <c r="I56" s="12">
        <v>9</v>
      </c>
    </row>
    <row r="57" ht="24" customHeight="1" spans="1:9">
      <c r="A57" s="10">
        <v>52</v>
      </c>
      <c r="B57" s="11" t="s">
        <v>118</v>
      </c>
      <c r="C57" s="11" t="s">
        <v>13</v>
      </c>
      <c r="D57" s="13" t="s">
        <v>119</v>
      </c>
      <c r="E57" s="12">
        <v>9.96</v>
      </c>
      <c r="F57" s="12">
        <v>0.02</v>
      </c>
      <c r="G57" s="12">
        <v>9.94</v>
      </c>
      <c r="H57" s="12">
        <v>9.94</v>
      </c>
      <c r="I57" s="12">
        <v>6</v>
      </c>
    </row>
    <row r="58" ht="43" customHeight="1" spans="1:9">
      <c r="A58" s="10">
        <v>53</v>
      </c>
      <c r="B58" s="11" t="s">
        <v>120</v>
      </c>
      <c r="C58" s="11" t="s">
        <v>19</v>
      </c>
      <c r="D58" s="13" t="s">
        <v>121</v>
      </c>
      <c r="E58" s="12">
        <v>11</v>
      </c>
      <c r="F58" s="12">
        <v>0.08</v>
      </c>
      <c r="G58" s="12">
        <v>10.92</v>
      </c>
      <c r="H58" s="12">
        <v>10.92</v>
      </c>
      <c r="I58" s="12">
        <v>5</v>
      </c>
    </row>
    <row r="59" ht="24" customHeight="1" spans="1:9">
      <c r="A59" s="10">
        <v>54</v>
      </c>
      <c r="B59" s="11" t="s">
        <v>122</v>
      </c>
      <c r="C59" s="11" t="s">
        <v>19</v>
      </c>
      <c r="D59" s="13" t="s">
        <v>123</v>
      </c>
      <c r="E59" s="12">
        <v>25</v>
      </c>
      <c r="F59" s="12">
        <v>1</v>
      </c>
      <c r="G59" s="12">
        <v>24</v>
      </c>
      <c r="H59" s="12">
        <v>24</v>
      </c>
      <c r="I59" s="12">
        <v>9</v>
      </c>
    </row>
    <row r="60" ht="24" customHeight="1" spans="1:9">
      <c r="A60" s="10">
        <v>55</v>
      </c>
      <c r="B60" s="11" t="s">
        <v>124</v>
      </c>
      <c r="C60" s="11" t="s">
        <v>19</v>
      </c>
      <c r="D60" s="13" t="s">
        <v>125</v>
      </c>
      <c r="E60" s="12">
        <v>10.5</v>
      </c>
      <c r="F60" s="12">
        <v>0.06</v>
      </c>
      <c r="G60" s="12">
        <v>10.44</v>
      </c>
      <c r="H60" s="12">
        <v>10.44</v>
      </c>
      <c r="I60" s="12">
        <v>8</v>
      </c>
    </row>
    <row r="61" ht="24" customHeight="1" spans="1:9">
      <c r="A61" s="10">
        <v>56</v>
      </c>
      <c r="B61" s="27" t="s">
        <v>126</v>
      </c>
      <c r="C61" s="27" t="s">
        <v>19</v>
      </c>
      <c r="D61" s="28" t="s">
        <v>127</v>
      </c>
      <c r="E61" s="29">
        <v>12.4</v>
      </c>
      <c r="F61" s="29">
        <v>0.1</v>
      </c>
      <c r="G61" s="29">
        <f>E61-F61</f>
        <v>12.3</v>
      </c>
      <c r="H61" s="29">
        <v>12.3</v>
      </c>
      <c r="I61" s="12">
        <v>9</v>
      </c>
    </row>
    <row r="62" ht="24" customHeight="1" spans="1:9">
      <c r="A62" s="10">
        <v>57</v>
      </c>
      <c r="B62" s="14" t="s">
        <v>128</v>
      </c>
      <c r="C62" s="14" t="s">
        <v>19</v>
      </c>
      <c r="D62" s="19" t="s">
        <v>129</v>
      </c>
      <c r="E62" s="30">
        <v>8</v>
      </c>
      <c r="F62" s="30">
        <v>0.5</v>
      </c>
      <c r="G62" s="30">
        <v>7.5</v>
      </c>
      <c r="H62" s="30">
        <v>7.5</v>
      </c>
      <c r="I62" s="12">
        <v>5</v>
      </c>
    </row>
    <row r="63" ht="67" customHeight="1" spans="1:9">
      <c r="A63" s="10">
        <v>58</v>
      </c>
      <c r="B63" s="11" t="s">
        <v>130</v>
      </c>
      <c r="C63" s="11" t="s">
        <v>19</v>
      </c>
      <c r="D63" s="13" t="s">
        <v>131</v>
      </c>
      <c r="E63" s="12">
        <v>30</v>
      </c>
      <c r="F63" s="12">
        <v>5</v>
      </c>
      <c r="G63" s="12">
        <v>25</v>
      </c>
      <c r="H63" s="12">
        <v>25</v>
      </c>
      <c r="I63" s="12">
        <v>10</v>
      </c>
    </row>
    <row r="64" ht="58" customHeight="1" spans="1:9">
      <c r="A64" s="10">
        <v>59</v>
      </c>
      <c r="B64" s="11" t="s">
        <v>132</v>
      </c>
      <c r="C64" s="11" t="s">
        <v>19</v>
      </c>
      <c r="D64" s="13" t="s">
        <v>133</v>
      </c>
      <c r="E64" s="12">
        <v>12.36</v>
      </c>
      <c r="F64" s="12">
        <v>0.06</v>
      </c>
      <c r="G64" s="12">
        <v>12.3</v>
      </c>
      <c r="H64" s="12">
        <v>12.3</v>
      </c>
      <c r="I64" s="12">
        <v>9</v>
      </c>
    </row>
    <row r="65" ht="117" customHeight="1" spans="1:9">
      <c r="A65" s="10">
        <v>60</v>
      </c>
      <c r="B65" s="14" t="s">
        <v>134</v>
      </c>
      <c r="C65" s="14" t="s">
        <v>19</v>
      </c>
      <c r="D65" s="19" t="s">
        <v>135</v>
      </c>
      <c r="E65" s="30">
        <v>42</v>
      </c>
      <c r="F65" s="30">
        <v>3</v>
      </c>
      <c r="G65" s="30">
        <v>39</v>
      </c>
      <c r="H65" s="30">
        <v>39</v>
      </c>
      <c r="I65" s="17">
        <v>9</v>
      </c>
    </row>
    <row r="66" ht="65" customHeight="1" spans="1:9">
      <c r="A66" s="10">
        <v>61</v>
      </c>
      <c r="B66" s="14" t="s">
        <v>136</v>
      </c>
      <c r="C66" s="14" t="s">
        <v>19</v>
      </c>
      <c r="D66" s="19" t="s">
        <v>137</v>
      </c>
      <c r="E66" s="30">
        <v>12</v>
      </c>
      <c r="F66" s="30">
        <v>1</v>
      </c>
      <c r="G66" s="30">
        <v>11</v>
      </c>
      <c r="H66" s="30">
        <v>11</v>
      </c>
      <c r="I66" s="17">
        <v>7</v>
      </c>
    </row>
    <row r="67" ht="35" customHeight="1" spans="1:9">
      <c r="A67" s="10">
        <v>62</v>
      </c>
      <c r="B67" s="11" t="s">
        <v>138</v>
      </c>
      <c r="C67" s="11" t="s">
        <v>139</v>
      </c>
      <c r="D67" s="13" t="s">
        <v>140</v>
      </c>
      <c r="E67" s="12">
        <v>15</v>
      </c>
      <c r="F67" s="12">
        <v>2</v>
      </c>
      <c r="G67" s="12">
        <v>13</v>
      </c>
      <c r="H67" s="12">
        <v>13</v>
      </c>
      <c r="I67" s="12">
        <v>9</v>
      </c>
    </row>
    <row r="68" ht="59" customHeight="1" spans="1:9">
      <c r="A68" s="10">
        <v>63</v>
      </c>
      <c r="B68" s="14" t="s">
        <v>141</v>
      </c>
      <c r="C68" s="15" t="s">
        <v>19</v>
      </c>
      <c r="D68" s="31" t="s">
        <v>142</v>
      </c>
      <c r="E68" s="17">
        <v>4.5</v>
      </c>
      <c r="F68" s="17">
        <v>0.1</v>
      </c>
      <c r="G68" s="17">
        <v>4.4</v>
      </c>
      <c r="H68" s="17">
        <v>4.4</v>
      </c>
      <c r="I68" s="12">
        <v>4</v>
      </c>
    </row>
    <row r="69" ht="81" customHeight="1" spans="1:9">
      <c r="A69" s="10">
        <v>64</v>
      </c>
      <c r="B69" s="14" t="s">
        <v>143</v>
      </c>
      <c r="C69" s="15" t="s">
        <v>19</v>
      </c>
      <c r="D69" s="32" t="s">
        <v>144</v>
      </c>
      <c r="E69" s="33">
        <v>25</v>
      </c>
      <c r="F69" s="33">
        <v>5</v>
      </c>
      <c r="G69" s="17">
        <v>20</v>
      </c>
      <c r="H69" s="17">
        <v>20</v>
      </c>
      <c r="I69" s="12">
        <v>8</v>
      </c>
    </row>
    <row r="70" ht="58" customHeight="1" spans="1:9">
      <c r="A70" s="10">
        <v>65</v>
      </c>
      <c r="B70" s="14" t="s">
        <v>145</v>
      </c>
      <c r="C70" s="15" t="s">
        <v>19</v>
      </c>
      <c r="D70" s="32" t="s">
        <v>146</v>
      </c>
      <c r="E70" s="17">
        <v>22</v>
      </c>
      <c r="F70" s="17">
        <v>2</v>
      </c>
      <c r="G70" s="17">
        <v>20</v>
      </c>
      <c r="H70" s="17">
        <v>20</v>
      </c>
      <c r="I70" s="17">
        <v>7</v>
      </c>
    </row>
    <row r="71" ht="45" customHeight="1" spans="1:9">
      <c r="A71" s="10">
        <v>66</v>
      </c>
      <c r="B71" s="14" t="s">
        <v>147</v>
      </c>
      <c r="C71" s="15" t="s">
        <v>16</v>
      </c>
      <c r="D71" s="16" t="s">
        <v>148</v>
      </c>
      <c r="E71" s="17">
        <v>20</v>
      </c>
      <c r="F71" s="17">
        <v>5</v>
      </c>
      <c r="G71" s="17">
        <v>15</v>
      </c>
      <c r="H71" s="17">
        <v>15</v>
      </c>
      <c r="I71" s="12">
        <v>9</v>
      </c>
    </row>
    <row r="72" ht="32" customHeight="1" spans="1:9">
      <c r="A72" s="10"/>
      <c r="B72" s="34" t="s">
        <v>149</v>
      </c>
      <c r="C72" s="23"/>
      <c r="D72" s="35"/>
      <c r="E72" s="36"/>
      <c r="F72" s="36"/>
      <c r="G72" s="36"/>
      <c r="H72" s="36"/>
      <c r="I72" s="12">
        <f>SUM(I6:I71)</f>
        <v>536</v>
      </c>
    </row>
    <row r="73" ht="42" customHeight="1" spans="1:9">
      <c r="A73" s="37" t="s">
        <v>150</v>
      </c>
      <c r="B73" s="37"/>
      <c r="C73" s="37"/>
      <c r="D73" s="37"/>
      <c r="E73" s="37"/>
      <c r="F73" s="37"/>
      <c r="G73" s="37"/>
      <c r="H73" s="37"/>
      <c r="I73" s="37"/>
    </row>
    <row r="74" customHeight="1" spans="1:9">
      <c r="A74" s="38"/>
      <c r="B74" s="38"/>
      <c r="C74" s="38"/>
      <c r="D74" s="39"/>
      <c r="E74" s="38"/>
      <c r="F74" s="38"/>
      <c r="G74" s="38"/>
      <c r="H74" s="38"/>
      <c r="I74" s="38"/>
    </row>
  </sheetData>
  <autoFilter xmlns:etc="http://www.wps.cn/officeDocument/2017/etCustomData" ref="A1:I74" etc:filterBottomFollowUsedRange="0">
    <extLst/>
  </autoFilter>
  <mergeCells count="13">
    <mergeCell ref="A3:C3"/>
    <mergeCell ref="D3:E3"/>
    <mergeCell ref="G3:I3"/>
    <mergeCell ref="E4:G4"/>
    <mergeCell ref="A73:I73"/>
    <mergeCell ref="A74:I74"/>
    <mergeCell ref="A4:A5"/>
    <mergeCell ref="B4:B5"/>
    <mergeCell ref="C4:C5"/>
    <mergeCell ref="D4:D5"/>
    <mergeCell ref="H4:H5"/>
    <mergeCell ref="I4:I5"/>
    <mergeCell ref="A1:I2"/>
  </mergeCells>
  <conditionalFormatting sqref="B10">
    <cfRule type="duplicateValues" dxfId="0" priority="15"/>
  </conditionalFormatting>
  <conditionalFormatting sqref="B24">
    <cfRule type="duplicateValues" dxfId="0" priority="3"/>
  </conditionalFormatting>
  <conditionalFormatting sqref="B25">
    <cfRule type="duplicateValues" dxfId="0" priority="2"/>
  </conditionalFormatting>
  <conditionalFormatting sqref="B4:B5">
    <cfRule type="duplicateValues" dxfId="0" priority="18"/>
  </conditionalFormatting>
  <conditionalFormatting sqref="B18:B23">
    <cfRule type="duplicateValues" dxfId="0" priority="4"/>
  </conditionalFormatting>
  <conditionalFormatting sqref="B26:B33">
    <cfRule type="duplicateValues" dxfId="0" priority="12"/>
  </conditionalFormatting>
  <conditionalFormatting sqref="B34:B38">
    <cfRule type="duplicateValues" dxfId="0" priority="11"/>
  </conditionalFormatting>
  <conditionalFormatting sqref="B39:B45">
    <cfRule type="duplicateValues" dxfId="0" priority="10"/>
  </conditionalFormatting>
  <conditionalFormatting sqref="B46:B50">
    <cfRule type="duplicateValues" dxfId="0" priority="9"/>
  </conditionalFormatting>
  <conditionalFormatting sqref="B51:B56">
    <cfRule type="duplicateValues" dxfId="0" priority="1"/>
  </conditionalFormatting>
  <conditionalFormatting sqref="B57:B61">
    <cfRule type="duplicateValues" dxfId="0" priority="7"/>
  </conditionalFormatting>
  <conditionalFormatting sqref="B62:B66">
    <cfRule type="duplicateValues" dxfId="0" priority="6"/>
  </conditionalFormatting>
  <conditionalFormatting sqref="B67:B71">
    <cfRule type="duplicateValues" dxfId="0" priority="5"/>
  </conditionalFormatting>
  <conditionalFormatting sqref="B6 B7 B8 B9">
    <cfRule type="duplicateValues" dxfId="0" priority="16"/>
  </conditionalFormatting>
  <conditionalFormatting sqref="B11 B12 B13 B14 B15:B16 B17">
    <cfRule type="duplicateValues" dxfId="0" priority="14"/>
  </conditionalFormatting>
  <dataValidations count="1">
    <dataValidation allowBlank="1" showInputMessage="1" showErrorMessage="1" prompt="请填写区划调整后的规范全称" sqref="B11 B15 B39 B51 B57"/>
  </dataValidations>
  <pageMargins left="0.751388888888889" right="0.629861111111111" top="0.66875" bottom="0.275" header="0.5" footer="0.393055555555556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马凯丽</cp:lastModifiedBy>
  <cp:revision>0</cp:revision>
  <dcterms:created xsi:type="dcterms:W3CDTF">2024-11-11T01:19:00Z</dcterms:created>
  <cp:lastPrinted>2025-06-13T09:39:00Z</cp:lastPrinted>
  <dcterms:modified xsi:type="dcterms:W3CDTF">2025-06-23T01:02:44Z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C6FBC1F34CF64865AD73AEB4024F1E30_12</vt:lpwstr>
  </property>
</Properties>
</file>