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<sst xmlns="http://schemas.openxmlformats.org/spreadsheetml/2006/main" count="593" uniqueCount="217">
  <si>
    <t>陵川县规模养殖场贷款情况明细表</t>
  </si>
  <si>
    <t>序
号</t>
  </si>
  <si>
    <t>乡镇</t>
  </si>
  <si>
    <t>规模养殖场
名称</t>
  </si>
  <si>
    <t>畜种</t>
  </si>
  <si>
    <t>贷款主体
（法人名称/自然人
姓名）</t>
  </si>
  <si>
    <t>贷款类别
（农保贷/
普通贷款/……）</t>
  </si>
  <si>
    <t>贴息期限
（从XX年XX月XX日—
XX年XX月XX日）</t>
  </si>
  <si>
    <t>贷款用途</t>
  </si>
  <si>
    <t>贷款金额
（万元）</t>
  </si>
  <si>
    <t>拟贴息 
天数</t>
  </si>
  <si>
    <t>拟贴息金额（元）</t>
  </si>
  <si>
    <t>礼义镇</t>
  </si>
  <si>
    <t>陵川县海钢养殖有限公司</t>
  </si>
  <si>
    <t>猪</t>
  </si>
  <si>
    <t>路海钢</t>
  </si>
  <si>
    <t>授信贷</t>
  </si>
  <si>
    <t>养猪</t>
  </si>
  <si>
    <t>山西昊远养殖有限公司</t>
  </si>
  <si>
    <t>蛋鸡</t>
  </si>
  <si>
    <t>廉行行</t>
  </si>
  <si>
    <t>养鸡</t>
  </si>
  <si>
    <t>担保贷款</t>
  </si>
  <si>
    <t>购买饲料</t>
  </si>
  <si>
    <t>购买饲料、鸡苗</t>
  </si>
  <si>
    <t>崇文镇</t>
  </si>
  <si>
    <t>陵川县花溪养猪专业合作社</t>
  </si>
  <si>
    <t>程学军</t>
  </si>
  <si>
    <t>进饲料</t>
  </si>
  <si>
    <t>陵川县乐龙养猪场</t>
  </si>
  <si>
    <t>李文斌</t>
  </si>
  <si>
    <t>经营周转</t>
  </si>
  <si>
    <t>普通贷款</t>
  </si>
  <si>
    <t>猪的饲养</t>
  </si>
  <si>
    <t>平城镇</t>
  </si>
  <si>
    <t>陵川县兴旺种猪繁育有限公司</t>
  </si>
  <si>
    <t>赵润兴</t>
  </si>
  <si>
    <t xml:space="preserve"> 信用贷款</t>
  </si>
  <si>
    <t>购猪</t>
  </si>
  <si>
    <t>购玉米</t>
  </si>
  <si>
    <t>购饲料</t>
  </si>
  <si>
    <t>购买玉米</t>
  </si>
  <si>
    <t>陵川县鑫平养殖专业合作社</t>
  </si>
  <si>
    <t>程雪平</t>
  </si>
  <si>
    <t>附城镇</t>
  </si>
  <si>
    <t>陵川县韩永利养猪场</t>
  </si>
  <si>
    <t>韩永利</t>
  </si>
  <si>
    <t>个人综合
经营贷</t>
  </si>
  <si>
    <t>购进猪饲料</t>
  </si>
  <si>
    <t>陵川县春秀养殖场</t>
  </si>
  <si>
    <t>刘春秀</t>
  </si>
  <si>
    <t>陵川县玉兴养猪专业合作社</t>
  </si>
  <si>
    <t>赵玉忠</t>
  </si>
  <si>
    <t>2023.5.18</t>
  </si>
  <si>
    <t>陵川县国芳养殖场</t>
  </si>
  <si>
    <t>郜国芳</t>
  </si>
  <si>
    <t>陵川县双龙养猪场</t>
  </si>
  <si>
    <t>赵双龙</t>
  </si>
  <si>
    <t>个人贷款</t>
  </si>
  <si>
    <t>陵川县丰慧养殖专业合作社</t>
  </si>
  <si>
    <t>杨增彪</t>
  </si>
  <si>
    <t>信用贷款</t>
  </si>
  <si>
    <t>西河底</t>
  </si>
  <si>
    <t>陵川县众兴养殖有限公司</t>
  </si>
  <si>
    <t>张普恩</t>
  </si>
  <si>
    <t>陵川县礼义镇瑞鑫养殖场</t>
  </si>
  <si>
    <t>鸡</t>
  </si>
  <si>
    <t>李玉培</t>
  </si>
  <si>
    <t>兴隆贷</t>
  </si>
  <si>
    <t>陵川县神鑫养殖专业合作社</t>
  </si>
  <si>
    <t>李玉玲</t>
  </si>
  <si>
    <t>个人综合经
营贷</t>
  </si>
  <si>
    <t>购进鸡饲料</t>
  </si>
  <si>
    <t>陵川县秦国良养鸡场</t>
  </si>
  <si>
    <t>秦国良</t>
  </si>
  <si>
    <t>农贷</t>
  </si>
  <si>
    <t>鸡的饲养</t>
  </si>
  <si>
    <t>陵川县妈妈岭养猪场</t>
  </si>
  <si>
    <t>郭红艳</t>
  </si>
  <si>
    <t>小额贷款</t>
  </si>
  <si>
    <t>购买玉米
及饲料</t>
  </si>
  <si>
    <t>陵川县富通养殖专业合作社</t>
  </si>
  <si>
    <t>田有富</t>
  </si>
  <si>
    <t>陵川县雪香家庭农场</t>
  </si>
  <si>
    <t>杨雪香</t>
  </si>
  <si>
    <t>陵川县虎军养鸡场</t>
  </si>
  <si>
    <t>李虎军</t>
  </si>
  <si>
    <t>农户经营贷</t>
  </si>
  <si>
    <t>陵川县瑞旭养殖有限公司</t>
  </si>
  <si>
    <t>杨树军</t>
  </si>
  <si>
    <t>生产经营</t>
  </si>
  <si>
    <t>流动资金贷</t>
  </si>
  <si>
    <t>陵川县沃高养殖有限公司</t>
  </si>
  <si>
    <t>武海文</t>
  </si>
  <si>
    <t>购买猪饲料</t>
  </si>
  <si>
    <t>个人综合经营贷</t>
  </si>
  <si>
    <t>修建猪棚和购买饲料</t>
  </si>
  <si>
    <t>陵川县小田养猪场</t>
  </si>
  <si>
    <t>赵艮生</t>
  </si>
  <si>
    <t>购买饲料和引种及生产经营</t>
  </si>
  <si>
    <t>陵川县景莉霞养殖场</t>
  </si>
  <si>
    <t>景莉霞</t>
  </si>
  <si>
    <t>陵川县西盛养猪专业合作社</t>
  </si>
  <si>
    <t>韩国红</t>
  </si>
  <si>
    <t>陵川县新希望养殖专业合作社</t>
  </si>
  <si>
    <t>唐江元</t>
  </si>
  <si>
    <t>陵川县中兴养殖场</t>
  </si>
  <si>
    <t>李小军</t>
  </si>
  <si>
    <t>陵川县皓森养殖场</t>
  </si>
  <si>
    <t>杨洁</t>
  </si>
  <si>
    <t>农户贷款</t>
  </si>
  <si>
    <t>鸡的饲料</t>
  </si>
  <si>
    <t>修建鸡舍</t>
  </si>
  <si>
    <t>陵川县匀福生态农业有限公司</t>
  </si>
  <si>
    <t>侯晓明</t>
  </si>
  <si>
    <t>养殖</t>
  </si>
  <si>
    <t>猪舍扩建</t>
  </si>
  <si>
    <t>潞城镇</t>
  </si>
  <si>
    <t>陵川县贞彦家庭农场</t>
  </si>
  <si>
    <t>李针针</t>
  </si>
  <si>
    <t>陵川县森旺养殖场</t>
  </si>
  <si>
    <t>王志清</t>
  </si>
  <si>
    <t>购进饲料</t>
  </si>
  <si>
    <t>陵川县附城镇南村文平养猪场</t>
  </si>
  <si>
    <t>郭文平</t>
  </si>
  <si>
    <t>陵川县盛鑫牧业专业合作社</t>
  </si>
  <si>
    <t>羊</t>
  </si>
  <si>
    <t>石文昌</t>
  </si>
  <si>
    <t>陵川县北农养猪场</t>
  </si>
  <si>
    <t>王东宁</t>
  </si>
  <si>
    <t>陵川县礼义镇银梅养鸡场</t>
  </si>
  <si>
    <t>赵银梅</t>
  </si>
  <si>
    <t>生产经营周转</t>
  </si>
  <si>
    <t>杨村镇</t>
  </si>
  <si>
    <t>陵川县润东养殖专业合作社</t>
  </si>
  <si>
    <t>焦志刚</t>
  </si>
  <si>
    <t>陵川县万鸣养殖专业合作社</t>
  </si>
  <si>
    <t>崔子华</t>
  </si>
  <si>
    <t>购买玉米及饲料</t>
  </si>
  <si>
    <t>陵川县绿达养殖专业合作社</t>
  </si>
  <si>
    <t>许三文</t>
  </si>
  <si>
    <t>陵川县弘鑫养殖专业合作社</t>
  </si>
  <si>
    <t>李勇平</t>
  </si>
  <si>
    <t>陵川县路三芳养猪场</t>
  </si>
  <si>
    <t>路三芳</t>
  </si>
  <si>
    <t>陵川县瑞土家庭农场</t>
  </si>
  <si>
    <t>姬卫东</t>
  </si>
  <si>
    <t>购买设备</t>
  </si>
  <si>
    <t>陵川县宏瑞养殖专业合作社</t>
  </si>
  <si>
    <t>张文昌</t>
  </si>
  <si>
    <t>极速贷</t>
  </si>
  <si>
    <t>经营贷</t>
  </si>
  <si>
    <t>养殖（蛋鸡）</t>
  </si>
  <si>
    <t>陵川县万采云养殖场</t>
  </si>
  <si>
    <t>万采云</t>
  </si>
  <si>
    <t>日常经营周转</t>
  </si>
  <si>
    <t>陵川县礼义镇国平养猪场</t>
  </si>
  <si>
    <t>万采霞</t>
  </si>
  <si>
    <t>饲养</t>
  </si>
  <si>
    <t>陵川县兴育养殖专业合作社</t>
  </si>
  <si>
    <t>武晓威</t>
  </si>
  <si>
    <t>陵川县旭盛养殖场</t>
  </si>
  <si>
    <t>李明霞</t>
  </si>
  <si>
    <t>西河底镇</t>
  </si>
  <si>
    <t>陵川县锦鸿养殖有限公司</t>
  </si>
  <si>
    <t>王勇军</t>
  </si>
  <si>
    <t>陵川县东字营养殖场</t>
  </si>
  <si>
    <t>武秀山</t>
  </si>
  <si>
    <t>陵川县东
背俊波猪场</t>
  </si>
  <si>
    <t>李俊波</t>
  </si>
  <si>
    <t>购进玉米
和饲料</t>
  </si>
  <si>
    <t>陵川县吕
志方养猪
场</t>
  </si>
  <si>
    <t>吕志方</t>
  </si>
  <si>
    <t>陵川县林
杰生态养
殖专业合
作社</t>
  </si>
  <si>
    <t>姚林杰</t>
  </si>
  <si>
    <t>养羊</t>
  </si>
  <si>
    <t>陵川县琦
琨养殖场</t>
  </si>
  <si>
    <t>王琦琨</t>
  </si>
  <si>
    <t>陵川县礼
义镇王恒
养鸡场</t>
  </si>
  <si>
    <t>王恒</t>
  </si>
  <si>
    <t>扩大经营</t>
  </si>
  <si>
    <t>陵川县杜
雨养殖有
限公司</t>
  </si>
  <si>
    <t>牛杜雨</t>
  </si>
  <si>
    <t>资金周转</t>
  </si>
  <si>
    <t>陵川县嘉
兴养殖专业合作社</t>
  </si>
  <si>
    <t>陈静</t>
  </si>
  <si>
    <t>陵川县平
城鑫源养
殖场</t>
  </si>
  <si>
    <t>王秀荣</t>
  </si>
  <si>
    <t>陵川县开
创养殖有
限公司</t>
  </si>
  <si>
    <t>王霞</t>
  </si>
  <si>
    <t>羊的饲养</t>
  </si>
  <si>
    <t>扩建羊场</t>
  </si>
  <si>
    <t>陵川县红
灯笼养殖有限公司</t>
  </si>
  <si>
    <t>宁秦胜</t>
  </si>
  <si>
    <t>短期流动
资金贷款</t>
  </si>
  <si>
    <t>善担贷</t>
  </si>
  <si>
    <t>陵川县崔
武红养殖场</t>
  </si>
  <si>
    <t>崔武红</t>
  </si>
  <si>
    <t>生猪养殖</t>
  </si>
  <si>
    <t>陵川县锦
泰牧业专业合作社</t>
  </si>
  <si>
    <t>生猪</t>
  </si>
  <si>
    <t>王宁</t>
  </si>
  <si>
    <t>陵川县山
羴牧业有
限公司</t>
  </si>
  <si>
    <t>苏燕</t>
  </si>
  <si>
    <t>购羊、
饲料</t>
  </si>
  <si>
    <t>陵川县祥
泰养殖专
业合作社</t>
  </si>
  <si>
    <t>李玲则</t>
  </si>
  <si>
    <t>陵川县西丈养殖专业合作社</t>
  </si>
  <si>
    <t>孙晨光</t>
  </si>
  <si>
    <t>马圪当乡</t>
  </si>
  <si>
    <t>陵川县淑芳养殖场</t>
  </si>
  <si>
    <t>张淑芳</t>
  </si>
  <si>
    <t>陵川县
程爱兰养猪场</t>
  </si>
  <si>
    <t>程爱兰</t>
  </si>
  <si>
    <t>扩建猪圈</t>
  </si>
  <si>
    <t>孙志龙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</si>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</sst>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0"/>
      <color indexed="54"/>
      <name val="仿宋"/>
      <family val="3"/>
    </font>
    <font>
      <b/>
      <sz val="10"/>
      <color indexed="20"/>
      <name val="仿宋"/>
      <family val="3"/>
    </font>
    <font>
      <sz val="10"/>
      <color indexed="54"/>
      <name val="仿宋"/>
      <family val="3"/>
    </font>
    <font>
      <b/>
      <sz val="14"/>
      <color indexed="54"/>
      <name val="仿宋"/>
      <family val="3"/>
    </font>
    <font>
      <b/>
      <sz val="14"/>
      <color indexed="8"/>
      <name val="仿宋"/>
      <family val="3"/>
    </font>
    <font>
      <sz val="22"/>
      <color indexed="8"/>
      <name val="方正小标宋简体"/>
      <family val="0"/>
    </font>
    <font>
      <sz val="14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b/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FF0000"/>
      <name val="Calibri"/>
      <family val="0"/>
    </font>
    <font>
      <b/>
      <sz val="11"/>
      <color rgb="FF000000"/>
      <name val="Calibri"/>
      <family val="0"/>
    </font>
    <font>
      <b/>
      <sz val="11"/>
      <color theme="8"/>
      <name val="Calibri"/>
      <family val="0"/>
    </font>
    <font>
      <b/>
      <sz val="10"/>
      <color theme="8"/>
      <name val="仿宋"/>
      <family val="3"/>
    </font>
    <font>
      <b/>
      <sz val="10"/>
      <color rgb="FF4472C4"/>
      <name val="仿宋"/>
      <family val="3"/>
    </font>
    <font>
      <b/>
      <sz val="10"/>
      <color rgb="FF7030A0"/>
      <name val="仿宋"/>
      <family val="3"/>
    </font>
    <font>
      <sz val="10"/>
      <color rgb="FF4472C4"/>
      <name val="仿宋"/>
      <family val="3"/>
    </font>
    <font>
      <b/>
      <sz val="14"/>
      <color rgb="FF4472C4"/>
      <name val="仿宋"/>
      <family val="3"/>
    </font>
    <font>
      <b/>
      <sz val="14"/>
      <color theme="1"/>
      <name val="仿宋"/>
      <family val="3"/>
    </font>
    <font>
      <sz val="22"/>
      <color theme="1"/>
      <name val="方正小标宋简体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176" fontId="59" fillId="0" borderId="0" xfId="0" applyNumberFormat="1" applyFont="1" applyFill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176" fontId="58" fillId="0" borderId="9" xfId="0" applyNumberFormat="1" applyFont="1" applyBorder="1" applyAlignment="1">
      <alignment horizontal="center" vertical="center"/>
    </xf>
    <xf numFmtId="0" fontId="54" fillId="0" borderId="9" xfId="0" applyNumberFormat="1" applyFont="1" applyBorder="1" applyAlignment="1">
      <alignment horizontal="center" vertical="center"/>
    </xf>
    <xf numFmtId="0" fontId="57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167"/>
  <sheetViews>
    <sheetView tabSelected="1" zoomScale="72" zoomScaleNormal="72" zoomScaleSheetLayoutView="100" workbookViewId="0" topLeftCell="A109">
      <selection activeCell="F99" sqref="F99"/>
    </sheetView>
  </sheetViews>
  <sheetFormatPr defaultColWidth="9.00390625" defaultRowHeight="15"/>
  <cols>
    <col min="1" max="1" width="4.8515625" style="15" customWidth="1"/>
    <col min="2" max="2" width="9.00390625" style="15" customWidth="1"/>
    <col min="3" max="3" width="18.57421875" style="15" customWidth="1"/>
    <col min="4" max="4" width="7.57421875" style="15" customWidth="1"/>
    <col min="5" max="5" width="11.00390625" style="15" customWidth="1"/>
    <col min="6" max="6" width="11.57421875" style="15" customWidth="1"/>
    <col min="7" max="7" width="16.8515625" style="15" customWidth="1"/>
    <col min="8" max="8" width="17.28125" style="15" customWidth="1"/>
    <col min="9" max="9" width="10.57421875" style="15" customWidth="1"/>
    <col min="10" max="10" width="11.140625" style="15" customWidth="1"/>
    <col min="11" max="11" width="9.28125" style="15" bestFit="1" customWidth="1"/>
    <col min="12" max="12" width="13.8515625" style="16" customWidth="1"/>
    <col min="13" max="16384" width="9.00390625" style="15" customWidth="1"/>
  </cols>
  <sheetData>
    <row r="1" spans="1:12" ht="72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34"/>
    </row>
    <row r="2" spans="1:12" ht="97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/>
      <c r="I2" s="18" t="s">
        <v>8</v>
      </c>
      <c r="J2" s="18" t="s">
        <v>9</v>
      </c>
      <c r="K2" s="18" t="s">
        <v>10</v>
      </c>
      <c r="L2" s="35" t="s">
        <v>11</v>
      </c>
    </row>
    <row r="3" spans="1:12" s="1" customFormat="1" ht="70.5" customHeight="1">
      <c r="A3" s="19">
        <v>1</v>
      </c>
      <c r="B3" s="19" t="s">
        <v>12</v>
      </c>
      <c r="C3" s="19" t="s">
        <v>13</v>
      </c>
      <c r="D3" s="19" t="s">
        <v>14</v>
      </c>
      <c r="E3" s="19" t="s">
        <v>15</v>
      </c>
      <c r="F3" s="19" t="s">
        <v>16</v>
      </c>
      <c r="G3" s="20">
        <v>45013</v>
      </c>
      <c r="H3" s="20">
        <v>45230</v>
      </c>
      <c r="I3" s="19" t="s">
        <v>17</v>
      </c>
      <c r="J3" s="19">
        <v>11</v>
      </c>
      <c r="K3" s="19">
        <v>365</v>
      </c>
      <c r="L3" s="36">
        <v>688</v>
      </c>
    </row>
    <row r="4" spans="1:12" s="1" customFormat="1" ht="54.75" customHeight="1">
      <c r="A4" s="19">
        <v>2</v>
      </c>
      <c r="B4" s="19" t="s">
        <v>12</v>
      </c>
      <c r="C4" s="19" t="s">
        <v>18</v>
      </c>
      <c r="D4" s="19" t="s">
        <v>19</v>
      </c>
      <c r="E4" s="19" t="s">
        <v>20</v>
      </c>
      <c r="F4" s="21" t="s">
        <v>16</v>
      </c>
      <c r="G4" s="22">
        <v>45075</v>
      </c>
      <c r="H4" s="22">
        <v>45230</v>
      </c>
      <c r="I4" s="19" t="s">
        <v>21</v>
      </c>
      <c r="J4" s="19">
        <v>15</v>
      </c>
      <c r="K4" s="19">
        <v>365</v>
      </c>
      <c r="L4" s="36">
        <v>1158</v>
      </c>
    </row>
    <row r="5" spans="1:12" s="1" customFormat="1" ht="54.75" customHeight="1">
      <c r="A5" s="19"/>
      <c r="B5" s="19"/>
      <c r="C5" s="19"/>
      <c r="D5" s="19"/>
      <c r="E5" s="19"/>
      <c r="F5" s="21"/>
      <c r="G5" s="20">
        <v>45089</v>
      </c>
      <c r="H5" s="22">
        <v>45230</v>
      </c>
      <c r="I5" s="19" t="s">
        <v>21</v>
      </c>
      <c r="J5" s="19">
        <v>15</v>
      </c>
      <c r="K5" s="19">
        <v>365</v>
      </c>
      <c r="L5" s="36">
        <v>958</v>
      </c>
    </row>
    <row r="6" spans="1:12" s="2" customFormat="1" ht="54.75" customHeight="1">
      <c r="A6" s="19"/>
      <c r="B6" s="19"/>
      <c r="C6" s="19"/>
      <c r="D6" s="19"/>
      <c r="E6" s="19"/>
      <c r="F6" s="19" t="s">
        <v>22</v>
      </c>
      <c r="G6" s="20">
        <v>45194</v>
      </c>
      <c r="H6" s="22">
        <v>45230</v>
      </c>
      <c r="I6" s="19" t="s">
        <v>23</v>
      </c>
      <c r="J6" s="19">
        <v>10</v>
      </c>
      <c r="K6" s="19">
        <f aca="true" t="shared" si="0" ref="K3:K35">H6-G6+1</f>
        <v>37</v>
      </c>
      <c r="L6" s="36">
        <v>203</v>
      </c>
    </row>
    <row r="7" spans="1:12" s="2" customFormat="1" ht="54.75" customHeight="1">
      <c r="A7" s="19"/>
      <c r="B7" s="19"/>
      <c r="C7" s="19"/>
      <c r="D7" s="19"/>
      <c r="E7" s="19"/>
      <c r="F7" s="19" t="s">
        <v>22</v>
      </c>
      <c r="G7" s="20">
        <v>45093</v>
      </c>
      <c r="H7" s="22">
        <v>45230</v>
      </c>
      <c r="I7" s="23" t="s">
        <v>24</v>
      </c>
      <c r="J7" s="19">
        <v>30</v>
      </c>
      <c r="K7" s="19">
        <f t="shared" si="0"/>
        <v>138</v>
      </c>
      <c r="L7" s="36">
        <v>2268</v>
      </c>
    </row>
    <row r="8" spans="1:12" s="1" customFormat="1" ht="54.75" customHeight="1">
      <c r="A8" s="23">
        <v>3</v>
      </c>
      <c r="B8" s="19" t="s">
        <v>25</v>
      </c>
      <c r="C8" s="23" t="s">
        <v>26</v>
      </c>
      <c r="D8" s="23" t="s">
        <v>14</v>
      </c>
      <c r="E8" s="23" t="s">
        <v>27</v>
      </c>
      <c r="F8" s="19" t="s">
        <v>16</v>
      </c>
      <c r="G8" s="20">
        <v>44866</v>
      </c>
      <c r="H8" s="20">
        <v>45230</v>
      </c>
      <c r="I8" s="23" t="s">
        <v>28</v>
      </c>
      <c r="J8" s="23">
        <v>30</v>
      </c>
      <c r="K8" s="19">
        <v>365</v>
      </c>
      <c r="L8" s="36">
        <v>3736</v>
      </c>
    </row>
    <row r="9" spans="1:12" s="1" customFormat="1" ht="54.75" customHeight="1">
      <c r="A9" s="24">
        <v>4</v>
      </c>
      <c r="B9" s="19" t="s">
        <v>25</v>
      </c>
      <c r="C9" s="24" t="s">
        <v>29</v>
      </c>
      <c r="D9" s="24" t="s">
        <v>14</v>
      </c>
      <c r="E9" s="24" t="s">
        <v>30</v>
      </c>
      <c r="F9" s="22" t="s">
        <v>16</v>
      </c>
      <c r="G9" s="20">
        <v>44866</v>
      </c>
      <c r="H9" s="20">
        <v>45230</v>
      </c>
      <c r="I9" s="19" t="s">
        <v>31</v>
      </c>
      <c r="J9" s="23">
        <v>20</v>
      </c>
      <c r="K9" s="19">
        <v>365</v>
      </c>
      <c r="L9" s="36">
        <v>2757</v>
      </c>
    </row>
    <row r="10" spans="1:12" s="2" customFormat="1" ht="54.75" customHeight="1">
      <c r="A10" s="24"/>
      <c r="B10" s="19"/>
      <c r="C10" s="24"/>
      <c r="D10" s="24"/>
      <c r="E10" s="24"/>
      <c r="F10" s="22" t="s">
        <v>32</v>
      </c>
      <c r="G10" s="20">
        <v>44889</v>
      </c>
      <c r="H10" s="20">
        <v>45230</v>
      </c>
      <c r="I10" s="19" t="s">
        <v>33</v>
      </c>
      <c r="J10" s="23">
        <v>25</v>
      </c>
      <c r="K10" s="19">
        <f t="shared" si="0"/>
        <v>342</v>
      </c>
      <c r="L10" s="36">
        <v>4685</v>
      </c>
    </row>
    <row r="11" spans="1:12" s="2" customFormat="1" ht="54.75" customHeight="1">
      <c r="A11" s="24">
        <v>5</v>
      </c>
      <c r="B11" s="24" t="s">
        <v>34</v>
      </c>
      <c r="C11" s="24" t="s">
        <v>35</v>
      </c>
      <c r="D11" s="24" t="s">
        <v>14</v>
      </c>
      <c r="E11" s="24" t="s">
        <v>36</v>
      </c>
      <c r="F11" s="24" t="s">
        <v>37</v>
      </c>
      <c r="G11" s="20">
        <v>45000</v>
      </c>
      <c r="H11" s="20">
        <v>45230</v>
      </c>
      <c r="I11" s="23" t="s">
        <v>38</v>
      </c>
      <c r="J11" s="23">
        <v>30</v>
      </c>
      <c r="K11" s="19">
        <f t="shared" si="0"/>
        <v>231</v>
      </c>
      <c r="L11" s="36">
        <v>3797</v>
      </c>
    </row>
    <row r="12" spans="1:12" s="2" customFormat="1" ht="54.75" customHeight="1">
      <c r="A12" s="24"/>
      <c r="B12" s="24"/>
      <c r="C12" s="24"/>
      <c r="D12" s="24"/>
      <c r="E12" s="24"/>
      <c r="F12" s="24"/>
      <c r="G12" s="20">
        <v>45000</v>
      </c>
      <c r="H12" s="20">
        <v>45230</v>
      </c>
      <c r="I12" s="23" t="s">
        <v>39</v>
      </c>
      <c r="J12" s="23">
        <v>20</v>
      </c>
      <c r="K12" s="19">
        <f t="shared" si="0"/>
        <v>231</v>
      </c>
      <c r="L12" s="36">
        <v>2532</v>
      </c>
    </row>
    <row r="13" spans="1:12" s="2" customFormat="1" ht="54.75" customHeight="1">
      <c r="A13" s="24"/>
      <c r="B13" s="24"/>
      <c r="C13" s="24"/>
      <c r="D13" s="24"/>
      <c r="E13" s="24"/>
      <c r="F13" s="24"/>
      <c r="G13" s="20">
        <v>44977</v>
      </c>
      <c r="H13" s="20">
        <v>45230</v>
      </c>
      <c r="I13" s="23" t="s">
        <v>40</v>
      </c>
      <c r="J13" s="23">
        <v>35</v>
      </c>
      <c r="K13" s="19">
        <f t="shared" si="0"/>
        <v>254</v>
      </c>
      <c r="L13" s="36">
        <v>4871</v>
      </c>
    </row>
    <row r="14" spans="1:12" s="2" customFormat="1" ht="54.75" customHeight="1">
      <c r="A14" s="24"/>
      <c r="B14" s="24"/>
      <c r="C14" s="24"/>
      <c r="D14" s="24"/>
      <c r="E14" s="24"/>
      <c r="F14" s="24"/>
      <c r="G14" s="20">
        <v>44977</v>
      </c>
      <c r="H14" s="20">
        <v>45230</v>
      </c>
      <c r="I14" s="23" t="s">
        <v>38</v>
      </c>
      <c r="J14" s="23">
        <v>15</v>
      </c>
      <c r="K14" s="19">
        <f t="shared" si="0"/>
        <v>254</v>
      </c>
      <c r="L14" s="36">
        <v>2088</v>
      </c>
    </row>
    <row r="15" spans="1:12" s="2" customFormat="1" ht="54.75" customHeight="1">
      <c r="A15" s="24"/>
      <c r="B15" s="24"/>
      <c r="C15" s="24"/>
      <c r="D15" s="24"/>
      <c r="E15" s="24"/>
      <c r="F15" s="24"/>
      <c r="G15" s="20">
        <v>44866</v>
      </c>
      <c r="H15" s="20">
        <v>45000</v>
      </c>
      <c r="I15" s="23" t="s">
        <v>40</v>
      </c>
      <c r="J15" s="23">
        <v>35</v>
      </c>
      <c r="K15" s="19">
        <f t="shared" si="0"/>
        <v>135</v>
      </c>
      <c r="L15" s="36">
        <v>2589</v>
      </c>
    </row>
    <row r="16" spans="1:12" s="2" customFormat="1" ht="54.75" customHeight="1">
      <c r="A16" s="24"/>
      <c r="B16" s="24"/>
      <c r="C16" s="24"/>
      <c r="D16" s="24"/>
      <c r="E16" s="24"/>
      <c r="F16" s="24"/>
      <c r="G16" s="20">
        <v>44866</v>
      </c>
      <c r="H16" s="20">
        <v>45000</v>
      </c>
      <c r="I16" s="23" t="s">
        <v>41</v>
      </c>
      <c r="J16" s="23">
        <v>15</v>
      </c>
      <c r="K16" s="19">
        <f t="shared" si="0"/>
        <v>135</v>
      </c>
      <c r="L16" s="36">
        <v>1110</v>
      </c>
    </row>
    <row r="17" spans="1:12" s="1" customFormat="1" ht="88.5" customHeight="1">
      <c r="A17" s="23">
        <v>6</v>
      </c>
      <c r="B17" s="23" t="s">
        <v>25</v>
      </c>
      <c r="C17" s="23" t="s">
        <v>42</v>
      </c>
      <c r="D17" s="23" t="s">
        <v>14</v>
      </c>
      <c r="E17" s="23" t="s">
        <v>43</v>
      </c>
      <c r="F17" s="20" t="s">
        <v>16</v>
      </c>
      <c r="G17" s="20">
        <v>44866</v>
      </c>
      <c r="H17" s="20">
        <v>45230</v>
      </c>
      <c r="I17" s="23" t="s">
        <v>31</v>
      </c>
      <c r="J17" s="19">
        <v>30</v>
      </c>
      <c r="K17" s="19">
        <v>365</v>
      </c>
      <c r="L17" s="36">
        <v>4712</v>
      </c>
    </row>
    <row r="18" spans="1:12" s="1" customFormat="1" ht="54.75" customHeight="1">
      <c r="A18" s="24">
        <v>7</v>
      </c>
      <c r="B18" s="24" t="s">
        <v>44</v>
      </c>
      <c r="C18" s="24" t="s">
        <v>45</v>
      </c>
      <c r="D18" s="24" t="s">
        <v>14</v>
      </c>
      <c r="E18" s="24" t="s">
        <v>46</v>
      </c>
      <c r="F18" s="22" t="s">
        <v>16</v>
      </c>
      <c r="G18" s="20">
        <v>44866</v>
      </c>
      <c r="H18" s="20">
        <v>45230</v>
      </c>
      <c r="I18" s="23" t="s">
        <v>17</v>
      </c>
      <c r="J18" s="19">
        <v>18</v>
      </c>
      <c r="K18" s="19">
        <v>365</v>
      </c>
      <c r="L18" s="36">
        <v>2354</v>
      </c>
    </row>
    <row r="19" spans="1:12" s="2" customFormat="1" ht="54.75" customHeight="1">
      <c r="A19" s="24"/>
      <c r="B19" s="24"/>
      <c r="C19" s="24"/>
      <c r="D19" s="24"/>
      <c r="E19" s="24"/>
      <c r="F19" s="20" t="s">
        <v>47</v>
      </c>
      <c r="G19" s="20">
        <v>44866</v>
      </c>
      <c r="H19" s="22">
        <v>45053</v>
      </c>
      <c r="I19" s="23" t="s">
        <v>48</v>
      </c>
      <c r="J19" s="23">
        <v>20</v>
      </c>
      <c r="K19" s="19">
        <f t="shared" si="0"/>
        <v>188</v>
      </c>
      <c r="L19" s="36">
        <v>2060</v>
      </c>
    </row>
    <row r="20" spans="1:12" s="2" customFormat="1" ht="54.75" customHeight="1">
      <c r="A20" s="24"/>
      <c r="B20" s="24"/>
      <c r="C20" s="24"/>
      <c r="D20" s="24"/>
      <c r="E20" s="24"/>
      <c r="F20" s="20" t="s">
        <v>32</v>
      </c>
      <c r="G20" s="20">
        <v>45061</v>
      </c>
      <c r="H20" s="20">
        <v>45230</v>
      </c>
      <c r="I20" s="23" t="s">
        <v>48</v>
      </c>
      <c r="J20" s="23">
        <v>20</v>
      </c>
      <c r="K20" s="19">
        <f t="shared" si="0"/>
        <v>170</v>
      </c>
      <c r="L20" s="36">
        <v>1863</v>
      </c>
    </row>
    <row r="21" spans="1:12" s="2" customFormat="1" ht="54.75" customHeight="1">
      <c r="A21" s="24">
        <v>8</v>
      </c>
      <c r="B21" s="24" t="s">
        <v>44</v>
      </c>
      <c r="C21" s="24" t="s">
        <v>49</v>
      </c>
      <c r="D21" s="24" t="s">
        <v>14</v>
      </c>
      <c r="E21" s="24" t="s">
        <v>50</v>
      </c>
      <c r="F21" s="22" t="s">
        <v>32</v>
      </c>
      <c r="G21" s="20">
        <v>44866</v>
      </c>
      <c r="H21" s="20">
        <v>45115</v>
      </c>
      <c r="I21" s="23" t="s">
        <v>48</v>
      </c>
      <c r="J21" s="23">
        <v>15</v>
      </c>
      <c r="K21" s="19">
        <f t="shared" si="0"/>
        <v>250</v>
      </c>
      <c r="L21" s="36">
        <v>2055</v>
      </c>
    </row>
    <row r="22" spans="1:12" s="2" customFormat="1" ht="54.75" customHeight="1">
      <c r="A22" s="24"/>
      <c r="B22" s="24"/>
      <c r="C22" s="24"/>
      <c r="D22" s="24"/>
      <c r="E22" s="24"/>
      <c r="F22" s="22"/>
      <c r="G22" s="20">
        <v>45121</v>
      </c>
      <c r="H22" s="20">
        <v>45230</v>
      </c>
      <c r="I22" s="23" t="s">
        <v>48</v>
      </c>
      <c r="J22" s="23">
        <v>15</v>
      </c>
      <c r="K22" s="19">
        <f t="shared" si="0"/>
        <v>110</v>
      </c>
      <c r="L22" s="36">
        <v>904</v>
      </c>
    </row>
    <row r="23" spans="1:12" s="1" customFormat="1" ht="54.75" customHeight="1">
      <c r="A23" s="24"/>
      <c r="B23" s="24"/>
      <c r="C23" s="24"/>
      <c r="D23" s="24"/>
      <c r="E23" s="24"/>
      <c r="F23" s="20" t="s">
        <v>16</v>
      </c>
      <c r="G23" s="20">
        <v>44995</v>
      </c>
      <c r="H23" s="20">
        <v>45230</v>
      </c>
      <c r="I23" s="23" t="s">
        <v>17</v>
      </c>
      <c r="J23" s="23">
        <v>15</v>
      </c>
      <c r="K23" s="19">
        <v>365</v>
      </c>
      <c r="L23" s="36">
        <v>448</v>
      </c>
    </row>
    <row r="24" spans="1:12" s="1" customFormat="1" ht="54.75" customHeight="1">
      <c r="A24" s="24">
        <v>9</v>
      </c>
      <c r="B24" s="24" t="s">
        <v>44</v>
      </c>
      <c r="C24" s="24" t="s">
        <v>51</v>
      </c>
      <c r="D24" s="24" t="s">
        <v>14</v>
      </c>
      <c r="E24" s="25" t="s">
        <v>52</v>
      </c>
      <c r="F24" s="20" t="s">
        <v>16</v>
      </c>
      <c r="G24" s="20">
        <v>45152</v>
      </c>
      <c r="H24" s="20">
        <v>45230</v>
      </c>
      <c r="I24" s="23" t="s">
        <v>17</v>
      </c>
      <c r="J24" s="23">
        <v>30</v>
      </c>
      <c r="K24" s="19">
        <v>365</v>
      </c>
      <c r="L24" s="36">
        <v>3323</v>
      </c>
    </row>
    <row r="25" spans="1:12" s="2" customFormat="1" ht="54.75" customHeight="1">
      <c r="A25" s="24"/>
      <c r="B25" s="24"/>
      <c r="C25" s="24"/>
      <c r="D25" s="24"/>
      <c r="E25" s="26"/>
      <c r="F25" s="23" t="s">
        <v>32</v>
      </c>
      <c r="G25" s="20">
        <v>45109</v>
      </c>
      <c r="H25" s="20">
        <v>45230</v>
      </c>
      <c r="I25" s="23" t="s">
        <v>33</v>
      </c>
      <c r="J25" s="23">
        <v>10</v>
      </c>
      <c r="K25" s="19">
        <f t="shared" si="0"/>
        <v>122</v>
      </c>
      <c r="L25" s="36">
        <v>668</v>
      </c>
    </row>
    <row r="26" spans="1:12" s="2" customFormat="1" ht="54.75" customHeight="1">
      <c r="A26" s="24"/>
      <c r="B26" s="24"/>
      <c r="C26" s="24"/>
      <c r="D26" s="24"/>
      <c r="E26" s="26"/>
      <c r="F26" s="23"/>
      <c r="G26" s="20" t="s">
        <v>53</v>
      </c>
      <c r="H26" s="20">
        <v>45230</v>
      </c>
      <c r="I26" s="23" t="s">
        <v>33</v>
      </c>
      <c r="J26" s="23">
        <v>14</v>
      </c>
      <c r="K26" s="19">
        <v>167</v>
      </c>
      <c r="L26" s="36">
        <v>1281</v>
      </c>
    </row>
    <row r="27" spans="1:12" s="2" customFormat="1" ht="54.75" customHeight="1">
      <c r="A27" s="24"/>
      <c r="B27" s="24"/>
      <c r="C27" s="24"/>
      <c r="D27" s="24"/>
      <c r="E27" s="27"/>
      <c r="F27" s="23"/>
      <c r="G27" s="20">
        <v>44866</v>
      </c>
      <c r="H27" s="20">
        <v>45063</v>
      </c>
      <c r="I27" s="23" t="s">
        <v>33</v>
      </c>
      <c r="J27" s="23">
        <v>14</v>
      </c>
      <c r="K27" s="19">
        <f>H27-G27+1</f>
        <v>198</v>
      </c>
      <c r="L27" s="36">
        <v>1519</v>
      </c>
    </row>
    <row r="28" spans="1:12" s="2" customFormat="1" ht="54.75" customHeight="1">
      <c r="A28" s="23">
        <v>10</v>
      </c>
      <c r="B28" s="23" t="s">
        <v>12</v>
      </c>
      <c r="C28" s="23" t="s">
        <v>54</v>
      </c>
      <c r="D28" s="23" t="s">
        <v>14</v>
      </c>
      <c r="E28" s="23" t="s">
        <v>55</v>
      </c>
      <c r="F28" s="23" t="s">
        <v>32</v>
      </c>
      <c r="G28" s="20">
        <v>44866</v>
      </c>
      <c r="H28" s="20">
        <v>45191</v>
      </c>
      <c r="I28" s="23" t="s">
        <v>48</v>
      </c>
      <c r="J28" s="23">
        <v>10</v>
      </c>
      <c r="K28" s="19">
        <f t="shared" si="0"/>
        <v>326</v>
      </c>
      <c r="L28" s="36">
        <v>1786</v>
      </c>
    </row>
    <row r="29" spans="1:12" s="2" customFormat="1" ht="54.75" customHeight="1">
      <c r="A29" s="23">
        <v>11</v>
      </c>
      <c r="B29" s="23" t="s">
        <v>12</v>
      </c>
      <c r="C29" s="23" t="s">
        <v>56</v>
      </c>
      <c r="D29" s="23" t="s">
        <v>14</v>
      </c>
      <c r="E29" s="23" t="s">
        <v>57</v>
      </c>
      <c r="F29" s="20" t="s">
        <v>58</v>
      </c>
      <c r="G29" s="20">
        <v>44866</v>
      </c>
      <c r="H29" s="20">
        <v>45198</v>
      </c>
      <c r="I29" s="23" t="s">
        <v>33</v>
      </c>
      <c r="J29" s="23">
        <v>10</v>
      </c>
      <c r="K29" s="19">
        <f t="shared" si="0"/>
        <v>333</v>
      </c>
      <c r="L29" s="36">
        <v>1825</v>
      </c>
    </row>
    <row r="30" spans="1:12" s="2" customFormat="1" ht="75" customHeight="1">
      <c r="A30" s="28">
        <v>12</v>
      </c>
      <c r="B30" s="25" t="s">
        <v>12</v>
      </c>
      <c r="C30" s="25" t="s">
        <v>59</v>
      </c>
      <c r="D30" s="25" t="s">
        <v>14</v>
      </c>
      <c r="E30" s="25" t="s">
        <v>60</v>
      </c>
      <c r="F30" s="20" t="s">
        <v>61</v>
      </c>
      <c r="G30" s="20">
        <v>45056</v>
      </c>
      <c r="H30" s="20">
        <v>45230</v>
      </c>
      <c r="I30" s="23" t="s">
        <v>17</v>
      </c>
      <c r="J30" s="23">
        <v>10</v>
      </c>
      <c r="K30" s="19">
        <f t="shared" si="0"/>
        <v>175</v>
      </c>
      <c r="L30" s="36">
        <v>959</v>
      </c>
    </row>
    <row r="31" spans="1:12" s="2" customFormat="1" ht="75" customHeight="1">
      <c r="A31" s="29"/>
      <c r="B31" s="26"/>
      <c r="C31" s="26"/>
      <c r="D31" s="26"/>
      <c r="E31" s="26"/>
      <c r="F31" s="20" t="s">
        <v>61</v>
      </c>
      <c r="G31" s="20">
        <v>44929</v>
      </c>
      <c r="H31" s="20">
        <v>45230</v>
      </c>
      <c r="I31" s="23" t="s">
        <v>17</v>
      </c>
      <c r="J31" s="23">
        <v>10</v>
      </c>
      <c r="K31" s="19">
        <f t="shared" si="0"/>
        <v>302</v>
      </c>
      <c r="L31" s="36">
        <v>1655</v>
      </c>
    </row>
    <row r="32" spans="1:12" s="2" customFormat="1" ht="75" customHeight="1">
      <c r="A32" s="30"/>
      <c r="B32" s="27"/>
      <c r="C32" s="27"/>
      <c r="D32" s="27"/>
      <c r="E32" s="27"/>
      <c r="F32" s="20" t="s">
        <v>61</v>
      </c>
      <c r="G32" s="20">
        <v>44866</v>
      </c>
      <c r="H32" s="20">
        <v>45056</v>
      </c>
      <c r="I32" s="23" t="s">
        <v>17</v>
      </c>
      <c r="J32" s="23">
        <v>10</v>
      </c>
      <c r="K32" s="19">
        <f t="shared" si="0"/>
        <v>191</v>
      </c>
      <c r="L32" s="36">
        <v>1047</v>
      </c>
    </row>
    <row r="33" spans="1:12" s="1" customFormat="1" ht="54.75" customHeight="1">
      <c r="A33" s="31">
        <v>13</v>
      </c>
      <c r="B33" s="23" t="s">
        <v>62</v>
      </c>
      <c r="C33" s="23" t="s">
        <v>63</v>
      </c>
      <c r="D33" s="23" t="s">
        <v>14</v>
      </c>
      <c r="E33" s="23" t="s">
        <v>64</v>
      </c>
      <c r="F33" s="20" t="s">
        <v>16</v>
      </c>
      <c r="G33" s="20">
        <v>44866</v>
      </c>
      <c r="H33" s="20">
        <v>45075</v>
      </c>
      <c r="I33" s="23" t="s">
        <v>31</v>
      </c>
      <c r="J33" s="23">
        <v>100</v>
      </c>
      <c r="K33" s="19">
        <f t="shared" si="0"/>
        <v>210</v>
      </c>
      <c r="L33" s="36">
        <v>11611</v>
      </c>
    </row>
    <row r="34" spans="1:12" s="1" customFormat="1" ht="54.75" customHeight="1">
      <c r="A34" s="28">
        <v>14</v>
      </c>
      <c r="B34" s="25" t="s">
        <v>12</v>
      </c>
      <c r="C34" s="25" t="s">
        <v>65</v>
      </c>
      <c r="D34" s="25" t="s">
        <v>66</v>
      </c>
      <c r="E34" s="25" t="s">
        <v>67</v>
      </c>
      <c r="F34" s="20" t="s">
        <v>68</v>
      </c>
      <c r="G34" s="20">
        <v>44866</v>
      </c>
      <c r="H34" s="20">
        <v>45091</v>
      </c>
      <c r="I34" s="23" t="s">
        <v>31</v>
      </c>
      <c r="J34" s="23">
        <v>49</v>
      </c>
      <c r="K34" s="19">
        <f t="shared" si="0"/>
        <v>226</v>
      </c>
      <c r="L34" s="37">
        <v>13909</v>
      </c>
    </row>
    <row r="35" spans="1:12" s="3" customFormat="1" ht="54.75" customHeight="1">
      <c r="A35" s="30"/>
      <c r="B35" s="27"/>
      <c r="C35" s="27"/>
      <c r="D35" s="27"/>
      <c r="E35" s="27"/>
      <c r="F35" s="20" t="s">
        <v>68</v>
      </c>
      <c r="G35" s="20">
        <v>44866</v>
      </c>
      <c r="H35" s="20">
        <v>45230</v>
      </c>
      <c r="I35" s="23" t="s">
        <v>31</v>
      </c>
      <c r="J35" s="23">
        <v>70</v>
      </c>
      <c r="K35" s="19">
        <f t="shared" si="0"/>
        <v>365</v>
      </c>
      <c r="L35" s="38"/>
    </row>
    <row r="36" spans="1:12" s="4" customFormat="1" ht="81.75" customHeight="1">
      <c r="A36" s="23">
        <v>15</v>
      </c>
      <c r="B36" s="23" t="s">
        <v>25</v>
      </c>
      <c r="C36" s="23" t="s">
        <v>69</v>
      </c>
      <c r="D36" s="23" t="s">
        <v>66</v>
      </c>
      <c r="E36" s="23" t="s">
        <v>70</v>
      </c>
      <c r="F36" s="20" t="s">
        <v>71</v>
      </c>
      <c r="G36" s="20">
        <v>44903</v>
      </c>
      <c r="H36" s="20">
        <v>45230</v>
      </c>
      <c r="I36" s="23" t="s">
        <v>72</v>
      </c>
      <c r="J36" s="23">
        <v>20</v>
      </c>
      <c r="K36" s="19">
        <f aca="true" t="shared" si="1" ref="K36:K38">H36-G36+1</f>
        <v>328</v>
      </c>
      <c r="L36" s="36">
        <v>3595</v>
      </c>
    </row>
    <row r="37" spans="1:12" s="2" customFormat="1" ht="54.75" customHeight="1">
      <c r="A37" s="23">
        <v>16</v>
      </c>
      <c r="B37" s="23" t="s">
        <v>34</v>
      </c>
      <c r="C37" s="22" t="s">
        <v>73</v>
      </c>
      <c r="D37" s="22" t="s">
        <v>66</v>
      </c>
      <c r="E37" s="22" t="s">
        <v>74</v>
      </c>
      <c r="F37" s="20" t="s">
        <v>71</v>
      </c>
      <c r="G37" s="20">
        <v>44866</v>
      </c>
      <c r="H37" s="20">
        <v>45037</v>
      </c>
      <c r="I37" s="23" t="s">
        <v>23</v>
      </c>
      <c r="J37" s="23">
        <v>15</v>
      </c>
      <c r="K37" s="19">
        <f t="shared" si="1"/>
        <v>172</v>
      </c>
      <c r="L37" s="36">
        <v>1414</v>
      </c>
    </row>
    <row r="38" spans="1:12" s="2" customFormat="1" ht="54.75" customHeight="1">
      <c r="A38" s="23"/>
      <c r="B38" s="23"/>
      <c r="C38" s="22"/>
      <c r="D38" s="22"/>
      <c r="E38" s="22"/>
      <c r="F38" s="20" t="s">
        <v>75</v>
      </c>
      <c r="G38" s="20">
        <v>45033</v>
      </c>
      <c r="H38" s="20">
        <v>45230</v>
      </c>
      <c r="I38" s="23" t="s">
        <v>76</v>
      </c>
      <c r="J38" s="23">
        <v>18.9</v>
      </c>
      <c r="K38" s="19">
        <f t="shared" si="1"/>
        <v>198</v>
      </c>
      <c r="L38" s="36">
        <v>2051</v>
      </c>
    </row>
    <row r="39" spans="1:12" s="1" customFormat="1" ht="54.75" customHeight="1">
      <c r="A39" s="23"/>
      <c r="B39" s="23"/>
      <c r="C39" s="22"/>
      <c r="D39" s="22"/>
      <c r="E39" s="22"/>
      <c r="F39" s="20" t="s">
        <v>16</v>
      </c>
      <c r="G39" s="20">
        <v>44939</v>
      </c>
      <c r="H39" s="20">
        <v>45150</v>
      </c>
      <c r="I39" s="23" t="s">
        <v>31</v>
      </c>
      <c r="J39" s="23">
        <v>30</v>
      </c>
      <c r="K39" s="19">
        <v>365</v>
      </c>
      <c r="L39" s="36">
        <v>371</v>
      </c>
    </row>
    <row r="40" spans="1:12" s="2" customFormat="1" ht="54.75" customHeight="1">
      <c r="A40" s="24">
        <v>17</v>
      </c>
      <c r="B40" s="24" t="s">
        <v>34</v>
      </c>
      <c r="C40" s="22" t="s">
        <v>77</v>
      </c>
      <c r="D40" s="22" t="s">
        <v>14</v>
      </c>
      <c r="E40" s="22" t="s">
        <v>78</v>
      </c>
      <c r="F40" s="20" t="s">
        <v>79</v>
      </c>
      <c r="G40" s="20">
        <v>44866</v>
      </c>
      <c r="H40" s="20">
        <v>44941</v>
      </c>
      <c r="I40" s="23" t="s">
        <v>23</v>
      </c>
      <c r="J40" s="23">
        <v>30</v>
      </c>
      <c r="K40" s="19">
        <f aca="true" t="shared" si="2" ref="K40:K43">H40-G40+1</f>
        <v>76</v>
      </c>
      <c r="L40" s="36">
        <v>1249</v>
      </c>
    </row>
    <row r="41" spans="1:12" s="2" customFormat="1" ht="54.75" customHeight="1">
      <c r="A41" s="24"/>
      <c r="B41" s="24"/>
      <c r="C41" s="22"/>
      <c r="D41" s="22"/>
      <c r="E41" s="22"/>
      <c r="F41" s="20" t="s">
        <v>79</v>
      </c>
      <c r="G41" s="20">
        <v>44945</v>
      </c>
      <c r="H41" s="20">
        <v>45230</v>
      </c>
      <c r="I41" s="23" t="s">
        <v>80</v>
      </c>
      <c r="J41" s="23">
        <v>30</v>
      </c>
      <c r="K41" s="19">
        <f t="shared" si="2"/>
        <v>286</v>
      </c>
      <c r="L41" s="36">
        <v>4701</v>
      </c>
    </row>
    <row r="42" spans="1:12" s="1" customFormat="1" ht="54.75" customHeight="1">
      <c r="A42" s="24"/>
      <c r="B42" s="24"/>
      <c r="C42" s="22"/>
      <c r="D42" s="22"/>
      <c r="E42" s="22"/>
      <c r="F42" s="20" t="s">
        <v>16</v>
      </c>
      <c r="G42" s="20">
        <v>44940</v>
      </c>
      <c r="H42" s="20">
        <v>45230</v>
      </c>
      <c r="I42" s="23" t="s">
        <v>17</v>
      </c>
      <c r="J42" s="23">
        <v>30</v>
      </c>
      <c r="K42" s="19">
        <v>365</v>
      </c>
      <c r="L42" s="36">
        <v>1150</v>
      </c>
    </row>
    <row r="43" spans="1:12" s="2" customFormat="1" ht="54.75" customHeight="1">
      <c r="A43" s="32">
        <v>18</v>
      </c>
      <c r="B43" s="22" t="s">
        <v>34</v>
      </c>
      <c r="C43" s="22" t="s">
        <v>81</v>
      </c>
      <c r="D43" s="22" t="s">
        <v>66</v>
      </c>
      <c r="E43" s="22" t="s">
        <v>82</v>
      </c>
      <c r="F43" s="20" t="s">
        <v>71</v>
      </c>
      <c r="G43" s="20">
        <v>45044</v>
      </c>
      <c r="H43" s="20">
        <v>45230</v>
      </c>
      <c r="I43" s="23" t="s">
        <v>23</v>
      </c>
      <c r="J43" s="23">
        <v>15</v>
      </c>
      <c r="K43" s="19">
        <f t="shared" si="2"/>
        <v>187</v>
      </c>
      <c r="L43" s="36">
        <v>1537</v>
      </c>
    </row>
    <row r="44" spans="1:12" s="1" customFormat="1" ht="54.75" customHeight="1">
      <c r="A44" s="32"/>
      <c r="B44" s="22"/>
      <c r="C44" s="22"/>
      <c r="D44" s="22"/>
      <c r="E44" s="22"/>
      <c r="F44" s="20" t="s">
        <v>16</v>
      </c>
      <c r="G44" s="20">
        <v>44866</v>
      </c>
      <c r="H44" s="20">
        <v>45230</v>
      </c>
      <c r="I44" s="23" t="s">
        <v>31</v>
      </c>
      <c r="J44" s="23">
        <v>27</v>
      </c>
      <c r="K44" s="19">
        <v>365</v>
      </c>
      <c r="L44" s="36">
        <v>324</v>
      </c>
    </row>
    <row r="45" spans="1:12" s="2" customFormat="1" ht="54.75" customHeight="1">
      <c r="A45" s="32">
        <v>19</v>
      </c>
      <c r="B45" s="32" t="s">
        <v>34</v>
      </c>
      <c r="C45" s="32" t="s">
        <v>83</v>
      </c>
      <c r="D45" s="32" t="s">
        <v>66</v>
      </c>
      <c r="E45" s="32" t="s">
        <v>84</v>
      </c>
      <c r="F45" s="20" t="s">
        <v>71</v>
      </c>
      <c r="G45" s="20">
        <v>45061</v>
      </c>
      <c r="H45" s="20">
        <v>45230</v>
      </c>
      <c r="I45" s="23" t="s">
        <v>72</v>
      </c>
      <c r="J45" s="23">
        <v>20</v>
      </c>
      <c r="K45" s="19">
        <f aca="true" t="shared" si="3" ref="K45:K65">H45-G45+1</f>
        <v>170</v>
      </c>
      <c r="L45" s="36">
        <v>1863</v>
      </c>
    </row>
    <row r="46" spans="1:12" s="1" customFormat="1" ht="54.75" customHeight="1">
      <c r="A46" s="32"/>
      <c r="B46" s="32"/>
      <c r="C46" s="32"/>
      <c r="D46" s="32"/>
      <c r="E46" s="32"/>
      <c r="F46" s="20" t="s">
        <v>16</v>
      </c>
      <c r="G46" s="20">
        <v>44866</v>
      </c>
      <c r="H46" s="20">
        <v>45069</v>
      </c>
      <c r="I46" s="23" t="s">
        <v>31</v>
      </c>
      <c r="J46" s="23">
        <v>10</v>
      </c>
      <c r="K46" s="19">
        <v>365</v>
      </c>
      <c r="L46" s="36">
        <v>1000</v>
      </c>
    </row>
    <row r="47" spans="1:12" s="2" customFormat="1" ht="54.75" customHeight="1">
      <c r="A47" s="23">
        <v>20</v>
      </c>
      <c r="B47" s="23" t="s">
        <v>34</v>
      </c>
      <c r="C47" s="23" t="s">
        <v>85</v>
      </c>
      <c r="D47" s="23" t="s">
        <v>66</v>
      </c>
      <c r="E47" s="23" t="s">
        <v>86</v>
      </c>
      <c r="F47" s="23" t="s">
        <v>87</v>
      </c>
      <c r="G47" s="20">
        <v>45072</v>
      </c>
      <c r="H47" s="20">
        <v>45230</v>
      </c>
      <c r="I47" s="23" t="s">
        <v>31</v>
      </c>
      <c r="J47" s="23">
        <v>20</v>
      </c>
      <c r="K47" s="19">
        <f t="shared" si="3"/>
        <v>159</v>
      </c>
      <c r="L47" s="36">
        <v>1742</v>
      </c>
    </row>
    <row r="48" spans="1:12" s="5" customFormat="1" ht="54.75" customHeight="1">
      <c r="A48" s="32">
        <v>21</v>
      </c>
      <c r="B48" s="24" t="s">
        <v>34</v>
      </c>
      <c r="C48" s="24" t="s">
        <v>88</v>
      </c>
      <c r="D48" s="24" t="s">
        <v>14</v>
      </c>
      <c r="E48" s="24" t="s">
        <v>89</v>
      </c>
      <c r="F48" s="23" t="s">
        <v>16</v>
      </c>
      <c r="G48" s="20">
        <v>44930</v>
      </c>
      <c r="H48" s="20">
        <v>45173</v>
      </c>
      <c r="I48" s="23" t="s">
        <v>90</v>
      </c>
      <c r="J48" s="23">
        <v>480</v>
      </c>
      <c r="K48" s="19">
        <v>365</v>
      </c>
      <c r="L48" s="36">
        <v>64800</v>
      </c>
    </row>
    <row r="49" spans="1:12" s="5" customFormat="1" ht="54.75" customHeight="1">
      <c r="A49" s="32"/>
      <c r="B49" s="24"/>
      <c r="C49" s="24"/>
      <c r="D49" s="24"/>
      <c r="E49" s="24"/>
      <c r="F49" s="20" t="s">
        <v>91</v>
      </c>
      <c r="G49" s="20">
        <v>45063</v>
      </c>
      <c r="H49" s="20">
        <v>45230</v>
      </c>
      <c r="I49" s="23" t="s">
        <v>23</v>
      </c>
      <c r="J49" s="23">
        <v>200</v>
      </c>
      <c r="K49" s="19">
        <f t="shared" si="3"/>
        <v>168</v>
      </c>
      <c r="L49" s="36">
        <v>18411</v>
      </c>
    </row>
    <row r="50" spans="1:12" s="5" customFormat="1" ht="54.75" customHeight="1">
      <c r="A50" s="32"/>
      <c r="B50" s="24"/>
      <c r="C50" s="24"/>
      <c r="D50" s="24"/>
      <c r="E50" s="24"/>
      <c r="F50" s="20" t="s">
        <v>91</v>
      </c>
      <c r="G50" s="20">
        <v>45117</v>
      </c>
      <c r="H50" s="20">
        <v>45230</v>
      </c>
      <c r="I50" s="23" t="s">
        <v>23</v>
      </c>
      <c r="J50" s="23">
        <v>90</v>
      </c>
      <c r="K50" s="19">
        <f t="shared" si="3"/>
        <v>114</v>
      </c>
      <c r="L50" s="36">
        <v>5622</v>
      </c>
    </row>
    <row r="51" spans="1:12" s="5" customFormat="1" ht="54.75" customHeight="1">
      <c r="A51" s="23">
        <v>22</v>
      </c>
      <c r="B51" s="23" t="s">
        <v>25</v>
      </c>
      <c r="C51" s="23" t="s">
        <v>92</v>
      </c>
      <c r="D51" s="23" t="s">
        <v>14</v>
      </c>
      <c r="E51" s="23" t="s">
        <v>93</v>
      </c>
      <c r="F51" s="20" t="s">
        <v>87</v>
      </c>
      <c r="G51" s="20">
        <v>45011</v>
      </c>
      <c r="H51" s="20">
        <v>45230</v>
      </c>
      <c r="I51" s="23" t="s">
        <v>94</v>
      </c>
      <c r="J51" s="23">
        <v>30</v>
      </c>
      <c r="K51" s="19">
        <f t="shared" si="3"/>
        <v>220</v>
      </c>
      <c r="L51" s="36">
        <v>3616</v>
      </c>
    </row>
    <row r="52" spans="1:12" s="5" customFormat="1" ht="54.75" customHeight="1">
      <c r="A52" s="23"/>
      <c r="B52" s="23"/>
      <c r="C52" s="23"/>
      <c r="D52" s="23"/>
      <c r="E52" s="23"/>
      <c r="F52" s="20" t="s">
        <v>95</v>
      </c>
      <c r="G52" s="20">
        <v>44866</v>
      </c>
      <c r="H52" s="20">
        <v>45009</v>
      </c>
      <c r="I52" s="23" t="s">
        <v>96</v>
      </c>
      <c r="J52" s="23">
        <v>20</v>
      </c>
      <c r="K52" s="19">
        <f t="shared" si="3"/>
        <v>144</v>
      </c>
      <c r="L52" s="36">
        <v>1578</v>
      </c>
    </row>
    <row r="53" spans="1:12" s="5" customFormat="1" ht="54.75" customHeight="1">
      <c r="A53" s="23"/>
      <c r="B53" s="23"/>
      <c r="C53" s="23"/>
      <c r="D53" s="23"/>
      <c r="E53" s="23"/>
      <c r="F53" s="20" t="s">
        <v>16</v>
      </c>
      <c r="G53" s="20">
        <v>44866</v>
      </c>
      <c r="H53" s="20">
        <v>45230</v>
      </c>
      <c r="I53" s="23" t="s">
        <v>31</v>
      </c>
      <c r="J53" s="23">
        <v>50</v>
      </c>
      <c r="K53" s="19">
        <v>365</v>
      </c>
      <c r="L53" s="36">
        <v>7802</v>
      </c>
    </row>
    <row r="54" spans="1:12" s="5" customFormat="1" ht="54.75" customHeight="1">
      <c r="A54" s="23">
        <v>23</v>
      </c>
      <c r="B54" s="19" t="s">
        <v>44</v>
      </c>
      <c r="C54" s="19" t="s">
        <v>97</v>
      </c>
      <c r="D54" s="19" t="s">
        <v>14</v>
      </c>
      <c r="E54" s="19" t="s">
        <v>98</v>
      </c>
      <c r="F54" s="20" t="s">
        <v>16</v>
      </c>
      <c r="G54" s="20">
        <v>44866</v>
      </c>
      <c r="H54" s="33">
        <v>45230</v>
      </c>
      <c r="I54" s="19" t="s">
        <v>99</v>
      </c>
      <c r="J54" s="19">
        <v>7</v>
      </c>
      <c r="K54" s="19">
        <v>365</v>
      </c>
      <c r="L54" s="36">
        <v>287</v>
      </c>
    </row>
    <row r="55" spans="1:12" s="5" customFormat="1" ht="54.75" customHeight="1">
      <c r="A55" s="23">
        <v>24</v>
      </c>
      <c r="B55" s="19" t="s">
        <v>12</v>
      </c>
      <c r="C55" s="19" t="s">
        <v>100</v>
      </c>
      <c r="D55" s="19" t="s">
        <v>66</v>
      </c>
      <c r="E55" s="19" t="s">
        <v>101</v>
      </c>
      <c r="F55" s="20" t="s">
        <v>95</v>
      </c>
      <c r="G55" s="20">
        <v>45085</v>
      </c>
      <c r="H55" s="33">
        <v>45230</v>
      </c>
      <c r="I55" s="19" t="s">
        <v>72</v>
      </c>
      <c r="J55" s="19">
        <v>15</v>
      </c>
      <c r="K55" s="19">
        <f>H55-G55</f>
        <v>145</v>
      </c>
      <c r="L55" s="36">
        <v>1192</v>
      </c>
    </row>
    <row r="56" spans="1:12" s="5" customFormat="1" ht="54.75" customHeight="1">
      <c r="A56" s="23"/>
      <c r="B56" s="19"/>
      <c r="C56" s="19"/>
      <c r="D56" s="19"/>
      <c r="E56" s="19"/>
      <c r="F56" s="20" t="s">
        <v>95</v>
      </c>
      <c r="G56" s="33">
        <v>44866</v>
      </c>
      <c r="H56" s="33">
        <v>45079</v>
      </c>
      <c r="I56" s="19" t="s">
        <v>72</v>
      </c>
      <c r="J56" s="19">
        <v>15</v>
      </c>
      <c r="K56" s="19">
        <f aca="true" t="shared" si="4" ref="K55:K63">H56-G56+1</f>
        <v>214</v>
      </c>
      <c r="L56" s="36">
        <v>1759</v>
      </c>
    </row>
    <row r="57" spans="1:12" s="5" customFormat="1" ht="54.75" customHeight="1">
      <c r="A57" s="23">
        <v>25</v>
      </c>
      <c r="B57" s="19" t="s">
        <v>44</v>
      </c>
      <c r="C57" s="19" t="s">
        <v>102</v>
      </c>
      <c r="D57" s="19" t="s">
        <v>14</v>
      </c>
      <c r="E57" s="19" t="s">
        <v>103</v>
      </c>
      <c r="F57" s="19" t="s">
        <v>16</v>
      </c>
      <c r="G57" s="33">
        <v>44980</v>
      </c>
      <c r="H57" s="33">
        <v>45230</v>
      </c>
      <c r="I57" s="19" t="s">
        <v>17</v>
      </c>
      <c r="J57" s="19">
        <v>8</v>
      </c>
      <c r="K57" s="19">
        <v>365</v>
      </c>
      <c r="L57" s="36">
        <v>479</v>
      </c>
    </row>
    <row r="58" spans="1:12" s="5" customFormat="1" ht="54.75" customHeight="1">
      <c r="A58" s="23">
        <v>26</v>
      </c>
      <c r="B58" s="19" t="s">
        <v>12</v>
      </c>
      <c r="C58" s="19" t="s">
        <v>104</v>
      </c>
      <c r="D58" s="19" t="s">
        <v>66</v>
      </c>
      <c r="E58" s="19" t="s">
        <v>105</v>
      </c>
      <c r="F58" s="19" t="s">
        <v>79</v>
      </c>
      <c r="G58" s="33">
        <v>44866</v>
      </c>
      <c r="H58" s="33">
        <v>45041</v>
      </c>
      <c r="I58" s="19" t="s">
        <v>23</v>
      </c>
      <c r="J58" s="19">
        <v>10</v>
      </c>
      <c r="K58" s="19">
        <v>365</v>
      </c>
      <c r="L58" s="36">
        <v>1774</v>
      </c>
    </row>
    <row r="59" spans="1:12" s="5" customFormat="1" ht="54.75" customHeight="1">
      <c r="A59" s="23"/>
      <c r="B59" s="19"/>
      <c r="C59" s="19"/>
      <c r="D59" s="19"/>
      <c r="E59" s="19"/>
      <c r="F59" s="19" t="s">
        <v>95</v>
      </c>
      <c r="G59" s="33">
        <v>45072</v>
      </c>
      <c r="H59" s="33">
        <v>45230</v>
      </c>
      <c r="I59" s="19" t="s">
        <v>23</v>
      </c>
      <c r="J59" s="19">
        <v>10</v>
      </c>
      <c r="K59" s="19">
        <f t="shared" si="4"/>
        <v>159</v>
      </c>
      <c r="L59" s="36">
        <v>871</v>
      </c>
    </row>
    <row r="60" spans="1:12" s="5" customFormat="1" ht="54.75" customHeight="1">
      <c r="A60" s="23"/>
      <c r="B60" s="19"/>
      <c r="C60" s="19"/>
      <c r="D60" s="19"/>
      <c r="E60" s="19"/>
      <c r="F60" s="19" t="s">
        <v>75</v>
      </c>
      <c r="G60" s="33">
        <v>44866</v>
      </c>
      <c r="H60" s="33">
        <v>45230</v>
      </c>
      <c r="I60" s="19" t="s">
        <v>23</v>
      </c>
      <c r="J60" s="19">
        <v>5</v>
      </c>
      <c r="K60" s="19">
        <f t="shared" si="4"/>
        <v>365</v>
      </c>
      <c r="L60" s="36">
        <v>1000</v>
      </c>
    </row>
    <row r="61" spans="1:12" s="5" customFormat="1" ht="54.75" customHeight="1">
      <c r="A61" s="24">
        <v>27</v>
      </c>
      <c r="B61" s="24" t="s">
        <v>12</v>
      </c>
      <c r="C61" s="24" t="s">
        <v>106</v>
      </c>
      <c r="D61" s="24" t="s">
        <v>66</v>
      </c>
      <c r="E61" s="24" t="s">
        <v>107</v>
      </c>
      <c r="F61" s="19" t="s">
        <v>58</v>
      </c>
      <c r="G61" s="33">
        <v>44866</v>
      </c>
      <c r="H61" s="33">
        <v>44927</v>
      </c>
      <c r="I61" s="19" t="s">
        <v>23</v>
      </c>
      <c r="J61" s="23">
        <v>20</v>
      </c>
      <c r="K61" s="19">
        <f t="shared" si="4"/>
        <v>62</v>
      </c>
      <c r="L61" s="36">
        <v>679</v>
      </c>
    </row>
    <row r="62" spans="1:12" s="5" customFormat="1" ht="54.75" customHeight="1">
      <c r="A62" s="24"/>
      <c r="B62" s="24"/>
      <c r="C62" s="24"/>
      <c r="D62" s="24"/>
      <c r="E62" s="24"/>
      <c r="F62" s="19" t="s">
        <v>58</v>
      </c>
      <c r="G62" s="33">
        <v>44911</v>
      </c>
      <c r="H62" s="33">
        <v>45230</v>
      </c>
      <c r="I62" s="19" t="s">
        <v>23</v>
      </c>
      <c r="J62" s="23">
        <v>20</v>
      </c>
      <c r="K62" s="19">
        <f t="shared" si="4"/>
        <v>320</v>
      </c>
      <c r="L62" s="36">
        <v>3507</v>
      </c>
    </row>
    <row r="63" spans="1:12" s="5" customFormat="1" ht="54.75" customHeight="1">
      <c r="A63" s="24">
        <v>28</v>
      </c>
      <c r="B63" s="24" t="s">
        <v>34</v>
      </c>
      <c r="C63" s="24" t="s">
        <v>108</v>
      </c>
      <c r="D63" s="24" t="s">
        <v>19</v>
      </c>
      <c r="E63" s="24" t="s">
        <v>109</v>
      </c>
      <c r="F63" s="19" t="s">
        <v>61</v>
      </c>
      <c r="G63" s="33">
        <v>45097</v>
      </c>
      <c r="H63" s="33">
        <v>45230</v>
      </c>
      <c r="I63" s="23" t="s">
        <v>21</v>
      </c>
      <c r="J63" s="23">
        <v>7</v>
      </c>
      <c r="K63" s="19">
        <f t="shared" si="4"/>
        <v>134</v>
      </c>
      <c r="L63" s="36">
        <v>514</v>
      </c>
    </row>
    <row r="64" spans="1:12" s="5" customFormat="1" ht="54.75" customHeight="1">
      <c r="A64" s="24"/>
      <c r="B64" s="24"/>
      <c r="C64" s="24"/>
      <c r="D64" s="24"/>
      <c r="E64" s="24"/>
      <c r="F64" s="19" t="s">
        <v>110</v>
      </c>
      <c r="G64" s="33">
        <v>44866</v>
      </c>
      <c r="H64" s="33">
        <v>45230</v>
      </c>
      <c r="I64" s="23" t="s">
        <v>111</v>
      </c>
      <c r="J64" s="23">
        <v>20</v>
      </c>
      <c r="K64" s="19">
        <v>365</v>
      </c>
      <c r="L64" s="36">
        <v>3971</v>
      </c>
    </row>
    <row r="65" spans="1:12" s="5" customFormat="1" ht="54.75" customHeight="1">
      <c r="A65" s="24"/>
      <c r="B65" s="24"/>
      <c r="C65" s="24"/>
      <c r="D65" s="24"/>
      <c r="E65" s="24"/>
      <c r="F65" s="23" t="s">
        <v>75</v>
      </c>
      <c r="G65" s="33">
        <v>44866</v>
      </c>
      <c r="H65" s="33">
        <v>45230</v>
      </c>
      <c r="I65" s="23" t="s">
        <v>112</v>
      </c>
      <c r="J65" s="23">
        <v>15</v>
      </c>
      <c r="K65" s="19">
        <f>H65-G65+1</f>
        <v>365</v>
      </c>
      <c r="L65" s="36">
        <v>3000</v>
      </c>
    </row>
    <row r="66" spans="1:12" s="5" customFormat="1" ht="54.75" customHeight="1">
      <c r="A66" s="39">
        <v>29</v>
      </c>
      <c r="B66" s="21" t="s">
        <v>62</v>
      </c>
      <c r="C66" s="21" t="s">
        <v>113</v>
      </c>
      <c r="D66" s="21" t="s">
        <v>14</v>
      </c>
      <c r="E66" s="21" t="s">
        <v>114</v>
      </c>
      <c r="F66" s="23" t="s">
        <v>32</v>
      </c>
      <c r="G66" s="33">
        <v>44866</v>
      </c>
      <c r="H66" s="33">
        <v>45230</v>
      </c>
      <c r="I66" s="19" t="s">
        <v>115</v>
      </c>
      <c r="J66" s="19">
        <v>24.4</v>
      </c>
      <c r="K66" s="19">
        <f>H66-G66+1</f>
        <v>365</v>
      </c>
      <c r="L66" s="36">
        <v>4880</v>
      </c>
    </row>
    <row r="67" spans="1:12" s="5" customFormat="1" ht="54.75" customHeight="1">
      <c r="A67" s="39"/>
      <c r="B67" s="21"/>
      <c r="C67" s="21"/>
      <c r="D67" s="21"/>
      <c r="E67" s="21"/>
      <c r="F67" s="23" t="s">
        <v>32</v>
      </c>
      <c r="G67" s="33">
        <v>44866</v>
      </c>
      <c r="H67" s="33">
        <v>45230</v>
      </c>
      <c r="I67" s="19" t="s">
        <v>115</v>
      </c>
      <c r="J67" s="19">
        <v>25.6</v>
      </c>
      <c r="K67" s="19">
        <f>H67-G67+1</f>
        <v>365</v>
      </c>
      <c r="L67" s="36">
        <v>5120</v>
      </c>
    </row>
    <row r="68" spans="1:12" s="5" customFormat="1" ht="54.75" customHeight="1">
      <c r="A68" s="39"/>
      <c r="B68" s="21"/>
      <c r="C68" s="21"/>
      <c r="D68" s="21"/>
      <c r="E68" s="21"/>
      <c r="F68" s="23" t="s">
        <v>16</v>
      </c>
      <c r="G68" s="33">
        <v>44866</v>
      </c>
      <c r="H68" s="33">
        <v>45230</v>
      </c>
      <c r="I68" s="19" t="s">
        <v>116</v>
      </c>
      <c r="J68" s="19">
        <v>100</v>
      </c>
      <c r="K68" s="19">
        <v>365</v>
      </c>
      <c r="L68" s="36">
        <v>20000</v>
      </c>
    </row>
    <row r="69" spans="1:12" s="5" customFormat="1" ht="54.75" customHeight="1">
      <c r="A69" s="39"/>
      <c r="B69" s="21"/>
      <c r="C69" s="21"/>
      <c r="D69" s="21"/>
      <c r="E69" s="21"/>
      <c r="F69" s="23" t="s">
        <v>32</v>
      </c>
      <c r="G69" s="33">
        <v>44927</v>
      </c>
      <c r="H69" s="33">
        <v>45230</v>
      </c>
      <c r="I69" s="19" t="s">
        <v>33</v>
      </c>
      <c r="J69" s="19">
        <v>30</v>
      </c>
      <c r="K69" s="19">
        <f>H69-G69+1</f>
        <v>304</v>
      </c>
      <c r="L69" s="36">
        <v>4997</v>
      </c>
    </row>
    <row r="70" spans="1:12" s="2" customFormat="1" ht="54.75" customHeight="1">
      <c r="A70" s="21">
        <v>30</v>
      </c>
      <c r="B70" s="21" t="s">
        <v>117</v>
      </c>
      <c r="C70" s="21" t="s">
        <v>118</v>
      </c>
      <c r="D70" s="21" t="s">
        <v>66</v>
      </c>
      <c r="E70" s="21" t="s">
        <v>119</v>
      </c>
      <c r="F70" s="19" t="s">
        <v>95</v>
      </c>
      <c r="G70" s="33">
        <v>45036</v>
      </c>
      <c r="H70" s="33">
        <v>45230</v>
      </c>
      <c r="I70" s="19" t="s">
        <v>72</v>
      </c>
      <c r="J70" s="19">
        <v>20</v>
      </c>
      <c r="K70" s="19">
        <f>H70-G70+1</f>
        <v>195</v>
      </c>
      <c r="L70" s="36">
        <v>2137</v>
      </c>
    </row>
    <row r="71" spans="1:12" s="5" customFormat="1" ht="54.75" customHeight="1">
      <c r="A71" s="21"/>
      <c r="B71" s="21"/>
      <c r="C71" s="21"/>
      <c r="D71" s="21"/>
      <c r="E71" s="21"/>
      <c r="F71" s="19" t="s">
        <v>16</v>
      </c>
      <c r="G71" s="33">
        <v>45025</v>
      </c>
      <c r="H71" s="33">
        <v>45230</v>
      </c>
      <c r="I71" s="19" t="s">
        <v>31</v>
      </c>
      <c r="J71" s="19">
        <v>30</v>
      </c>
      <c r="K71" s="19">
        <v>365</v>
      </c>
      <c r="L71" s="36">
        <v>3233</v>
      </c>
    </row>
    <row r="72" spans="1:12" s="5" customFormat="1" ht="54.75" customHeight="1">
      <c r="A72" s="21">
        <v>31</v>
      </c>
      <c r="B72" s="21" t="s">
        <v>34</v>
      </c>
      <c r="C72" s="21" t="s">
        <v>120</v>
      </c>
      <c r="D72" s="21" t="s">
        <v>14</v>
      </c>
      <c r="E72" s="21" t="s">
        <v>121</v>
      </c>
      <c r="F72" s="19" t="s">
        <v>58</v>
      </c>
      <c r="G72" s="33">
        <v>44893</v>
      </c>
      <c r="H72" s="33">
        <v>45230</v>
      </c>
      <c r="I72" s="19" t="s">
        <v>33</v>
      </c>
      <c r="J72" s="19">
        <v>20</v>
      </c>
      <c r="K72" s="19">
        <f aca="true" t="shared" si="5" ref="K72:K91">H72-G72+1</f>
        <v>338</v>
      </c>
      <c r="L72" s="36">
        <v>3704</v>
      </c>
    </row>
    <row r="73" spans="1:12" s="5" customFormat="1" ht="54.75" customHeight="1">
      <c r="A73" s="21"/>
      <c r="B73" s="21"/>
      <c r="C73" s="21"/>
      <c r="D73" s="21"/>
      <c r="E73" s="21"/>
      <c r="F73" s="19" t="s">
        <v>58</v>
      </c>
      <c r="G73" s="33">
        <v>45107</v>
      </c>
      <c r="H73" s="33">
        <v>45230</v>
      </c>
      <c r="I73" s="19" t="s">
        <v>33</v>
      </c>
      <c r="J73" s="19">
        <v>30</v>
      </c>
      <c r="K73" s="19">
        <f t="shared" si="5"/>
        <v>124</v>
      </c>
      <c r="L73" s="36">
        <v>2038</v>
      </c>
    </row>
    <row r="74" spans="1:12" s="5" customFormat="1" ht="54.75" customHeight="1">
      <c r="A74" s="21"/>
      <c r="B74" s="21"/>
      <c r="C74" s="21"/>
      <c r="D74" s="21"/>
      <c r="E74" s="21"/>
      <c r="F74" s="19" t="s">
        <v>16</v>
      </c>
      <c r="G74" s="33">
        <v>44866</v>
      </c>
      <c r="H74" s="33">
        <v>45230</v>
      </c>
      <c r="I74" s="23" t="s">
        <v>122</v>
      </c>
      <c r="J74" s="23">
        <v>30</v>
      </c>
      <c r="K74" s="19">
        <v>365</v>
      </c>
      <c r="L74" s="36">
        <v>6083</v>
      </c>
    </row>
    <row r="75" spans="1:12" s="5" customFormat="1" ht="54.75" customHeight="1">
      <c r="A75" s="24">
        <v>32</v>
      </c>
      <c r="B75" s="24" t="s">
        <v>44</v>
      </c>
      <c r="C75" s="24" t="s">
        <v>123</v>
      </c>
      <c r="D75" s="24" t="s">
        <v>14</v>
      </c>
      <c r="E75" s="24" t="s">
        <v>124</v>
      </c>
      <c r="F75" s="19" t="s">
        <v>16</v>
      </c>
      <c r="G75" s="33">
        <v>44866</v>
      </c>
      <c r="H75" s="33">
        <v>45230</v>
      </c>
      <c r="I75" s="23" t="s">
        <v>17</v>
      </c>
      <c r="J75" s="23">
        <v>15</v>
      </c>
      <c r="K75" s="19">
        <v>365</v>
      </c>
      <c r="L75" s="36">
        <v>2225</v>
      </c>
    </row>
    <row r="76" spans="1:12" s="5" customFormat="1" ht="54.75" customHeight="1">
      <c r="A76" s="24"/>
      <c r="B76" s="24"/>
      <c r="C76" s="24"/>
      <c r="D76" s="24"/>
      <c r="E76" s="24"/>
      <c r="F76" s="19" t="s">
        <v>75</v>
      </c>
      <c r="G76" s="33">
        <v>44866</v>
      </c>
      <c r="H76" s="33">
        <v>45198</v>
      </c>
      <c r="I76" s="23" t="s">
        <v>33</v>
      </c>
      <c r="J76" s="23">
        <v>14</v>
      </c>
      <c r="K76" s="19">
        <f t="shared" si="5"/>
        <v>333</v>
      </c>
      <c r="L76" s="36">
        <v>2555</v>
      </c>
    </row>
    <row r="77" spans="1:12" s="5" customFormat="1" ht="54.75" customHeight="1">
      <c r="A77" s="24"/>
      <c r="B77" s="24"/>
      <c r="C77" s="24"/>
      <c r="D77" s="24"/>
      <c r="E77" s="24"/>
      <c r="F77" s="19" t="s">
        <v>87</v>
      </c>
      <c r="G77" s="33">
        <v>45121</v>
      </c>
      <c r="H77" s="33">
        <v>45230</v>
      </c>
      <c r="I77" s="23" t="s">
        <v>94</v>
      </c>
      <c r="J77" s="23">
        <v>15</v>
      </c>
      <c r="K77" s="19">
        <f t="shared" si="5"/>
        <v>110</v>
      </c>
      <c r="L77" s="36">
        <v>904</v>
      </c>
    </row>
    <row r="78" spans="1:12" s="5" customFormat="1" ht="54.75" customHeight="1">
      <c r="A78" s="24"/>
      <c r="B78" s="24"/>
      <c r="C78" s="24"/>
      <c r="D78" s="24"/>
      <c r="E78" s="24"/>
      <c r="F78" s="19" t="s">
        <v>87</v>
      </c>
      <c r="G78" s="33">
        <v>45154</v>
      </c>
      <c r="H78" s="33">
        <v>45230</v>
      </c>
      <c r="I78" s="23" t="s">
        <v>41</v>
      </c>
      <c r="J78" s="23">
        <v>10</v>
      </c>
      <c r="K78" s="19">
        <f t="shared" si="5"/>
        <v>77</v>
      </c>
      <c r="L78" s="36">
        <v>422</v>
      </c>
    </row>
    <row r="79" spans="1:12" s="5" customFormat="1" ht="54.75" customHeight="1">
      <c r="A79" s="24"/>
      <c r="B79" s="24"/>
      <c r="C79" s="24"/>
      <c r="D79" s="24"/>
      <c r="E79" s="24"/>
      <c r="F79" s="19" t="s">
        <v>87</v>
      </c>
      <c r="G79" s="33">
        <v>44866</v>
      </c>
      <c r="H79" s="33">
        <v>45113</v>
      </c>
      <c r="I79" s="23" t="s">
        <v>94</v>
      </c>
      <c r="J79" s="23">
        <v>15</v>
      </c>
      <c r="K79" s="19">
        <f t="shared" si="5"/>
        <v>248</v>
      </c>
      <c r="L79" s="36">
        <v>2038</v>
      </c>
    </row>
    <row r="80" spans="1:12" s="5" customFormat="1" ht="54.75" customHeight="1">
      <c r="A80" s="23">
        <v>33</v>
      </c>
      <c r="B80" s="23" t="s">
        <v>12</v>
      </c>
      <c r="C80" s="23" t="s">
        <v>125</v>
      </c>
      <c r="D80" s="23" t="s">
        <v>126</v>
      </c>
      <c r="E80" s="23" t="s">
        <v>127</v>
      </c>
      <c r="F80" s="19" t="s">
        <v>16</v>
      </c>
      <c r="G80" s="33">
        <v>44966</v>
      </c>
      <c r="H80" s="33">
        <v>45230</v>
      </c>
      <c r="I80" s="23" t="s">
        <v>21</v>
      </c>
      <c r="J80" s="23">
        <v>10</v>
      </c>
      <c r="K80" s="19">
        <v>365</v>
      </c>
      <c r="L80" s="36">
        <v>747</v>
      </c>
    </row>
    <row r="81" spans="1:12" s="5" customFormat="1" ht="54.75" customHeight="1">
      <c r="A81" s="23">
        <v>34</v>
      </c>
      <c r="B81" s="23" t="s">
        <v>12</v>
      </c>
      <c r="C81" s="23" t="s">
        <v>128</v>
      </c>
      <c r="D81" s="23" t="s">
        <v>14</v>
      </c>
      <c r="E81" s="23" t="s">
        <v>129</v>
      </c>
      <c r="F81" s="33" t="s">
        <v>75</v>
      </c>
      <c r="G81" s="33">
        <v>44866</v>
      </c>
      <c r="H81" s="33">
        <v>45230</v>
      </c>
      <c r="I81" s="23" t="s">
        <v>33</v>
      </c>
      <c r="J81" s="23">
        <v>30</v>
      </c>
      <c r="K81" s="19">
        <v>365</v>
      </c>
      <c r="L81" s="36">
        <v>1333</v>
      </c>
    </row>
    <row r="82" spans="1:12" s="5" customFormat="1" ht="54.75" customHeight="1">
      <c r="A82" s="32">
        <v>35</v>
      </c>
      <c r="B82" s="40" t="s">
        <v>12</v>
      </c>
      <c r="C82" s="40" t="s">
        <v>130</v>
      </c>
      <c r="D82" s="40" t="s">
        <v>66</v>
      </c>
      <c r="E82" s="40" t="s">
        <v>131</v>
      </c>
      <c r="F82" s="19" t="s">
        <v>16</v>
      </c>
      <c r="G82" s="33">
        <v>44866</v>
      </c>
      <c r="H82" s="33">
        <v>45230</v>
      </c>
      <c r="I82" s="23" t="s">
        <v>21</v>
      </c>
      <c r="J82" s="23">
        <v>5</v>
      </c>
      <c r="K82" s="19">
        <v>365</v>
      </c>
      <c r="L82" s="36">
        <v>849</v>
      </c>
    </row>
    <row r="83" spans="1:12" s="5" customFormat="1" ht="54.75" customHeight="1">
      <c r="A83" s="32"/>
      <c r="B83" s="40"/>
      <c r="C83" s="40"/>
      <c r="D83" s="40"/>
      <c r="E83" s="40"/>
      <c r="F83" s="33" t="s">
        <v>75</v>
      </c>
      <c r="G83" s="33">
        <v>44866</v>
      </c>
      <c r="H83" s="33">
        <v>45230</v>
      </c>
      <c r="I83" s="23" t="s">
        <v>132</v>
      </c>
      <c r="J83" s="23">
        <v>9.3</v>
      </c>
      <c r="K83" s="19">
        <v>365</v>
      </c>
      <c r="L83" s="36">
        <v>906</v>
      </c>
    </row>
    <row r="84" spans="1:12" s="5" customFormat="1" ht="54.75" customHeight="1">
      <c r="A84" s="32">
        <v>36</v>
      </c>
      <c r="B84" s="40" t="s">
        <v>133</v>
      </c>
      <c r="C84" s="40" t="s">
        <v>134</v>
      </c>
      <c r="D84" s="40" t="s">
        <v>14</v>
      </c>
      <c r="E84" s="40" t="s">
        <v>135</v>
      </c>
      <c r="F84" s="33" t="s">
        <v>61</v>
      </c>
      <c r="G84" s="33">
        <v>44866</v>
      </c>
      <c r="H84" s="33">
        <v>44947</v>
      </c>
      <c r="I84" s="23" t="s">
        <v>17</v>
      </c>
      <c r="J84" s="23">
        <v>35</v>
      </c>
      <c r="K84" s="19">
        <f t="shared" si="5"/>
        <v>82</v>
      </c>
      <c r="L84" s="36">
        <v>1573</v>
      </c>
    </row>
    <row r="85" spans="1:12" s="5" customFormat="1" ht="54.75" customHeight="1">
      <c r="A85" s="32"/>
      <c r="B85" s="40"/>
      <c r="C85" s="40"/>
      <c r="D85" s="40"/>
      <c r="E85" s="40"/>
      <c r="F85" s="33" t="s">
        <v>61</v>
      </c>
      <c r="G85" s="33">
        <v>45013</v>
      </c>
      <c r="H85" s="33">
        <v>45230</v>
      </c>
      <c r="I85" s="23" t="s">
        <v>17</v>
      </c>
      <c r="J85" s="23">
        <v>40</v>
      </c>
      <c r="K85" s="19">
        <f t="shared" si="5"/>
        <v>218</v>
      </c>
      <c r="L85" s="36">
        <v>4778</v>
      </c>
    </row>
    <row r="86" spans="1:12" s="5" customFormat="1" ht="54.75" customHeight="1">
      <c r="A86" s="32">
        <v>37</v>
      </c>
      <c r="B86" s="40" t="s">
        <v>44</v>
      </c>
      <c r="C86" s="40" t="s">
        <v>136</v>
      </c>
      <c r="D86" s="40"/>
      <c r="E86" s="40" t="s">
        <v>137</v>
      </c>
      <c r="F86" s="33" t="s">
        <v>16</v>
      </c>
      <c r="G86" s="33">
        <v>44866</v>
      </c>
      <c r="H86" s="33">
        <v>45067</v>
      </c>
      <c r="I86" s="23" t="s">
        <v>41</v>
      </c>
      <c r="J86" s="23">
        <v>85</v>
      </c>
      <c r="K86" s="19">
        <f t="shared" si="5"/>
        <v>202</v>
      </c>
      <c r="L86" s="36">
        <v>9408</v>
      </c>
    </row>
    <row r="87" spans="1:12" s="5" customFormat="1" ht="54.75" customHeight="1">
      <c r="A87" s="32"/>
      <c r="B87" s="40"/>
      <c r="C87" s="40"/>
      <c r="D87" s="40"/>
      <c r="E87" s="40"/>
      <c r="F87" s="33" t="s">
        <v>16</v>
      </c>
      <c r="G87" s="33">
        <v>45077</v>
      </c>
      <c r="H87" s="33">
        <v>45230</v>
      </c>
      <c r="I87" s="23" t="s">
        <v>138</v>
      </c>
      <c r="J87" s="23">
        <v>100</v>
      </c>
      <c r="K87" s="19">
        <f t="shared" si="5"/>
        <v>154</v>
      </c>
      <c r="L87" s="36">
        <v>8438</v>
      </c>
    </row>
    <row r="88" spans="1:12" s="5" customFormat="1" ht="54.75" customHeight="1">
      <c r="A88" s="32"/>
      <c r="B88" s="40"/>
      <c r="C88" s="40"/>
      <c r="D88" s="40"/>
      <c r="E88" s="40"/>
      <c r="F88" s="33" t="s">
        <v>16</v>
      </c>
      <c r="G88" s="33">
        <v>45106</v>
      </c>
      <c r="H88" s="33">
        <v>45230</v>
      </c>
      <c r="I88" s="23" t="s">
        <v>138</v>
      </c>
      <c r="J88" s="23">
        <v>100</v>
      </c>
      <c r="K88" s="19">
        <f t="shared" si="5"/>
        <v>125</v>
      </c>
      <c r="L88" s="36">
        <v>6849</v>
      </c>
    </row>
    <row r="89" spans="1:12" s="5" customFormat="1" ht="54.75" customHeight="1">
      <c r="A89" s="36">
        <v>38</v>
      </c>
      <c r="B89" s="33" t="s">
        <v>34</v>
      </c>
      <c r="C89" s="33" t="s">
        <v>139</v>
      </c>
      <c r="D89" s="33" t="s">
        <v>14</v>
      </c>
      <c r="E89" s="33" t="s">
        <v>140</v>
      </c>
      <c r="F89" s="33" t="s">
        <v>75</v>
      </c>
      <c r="G89" s="33">
        <v>44866</v>
      </c>
      <c r="H89" s="33">
        <v>45230</v>
      </c>
      <c r="I89" s="23" t="s">
        <v>33</v>
      </c>
      <c r="J89" s="23">
        <v>15</v>
      </c>
      <c r="K89" s="19">
        <v>365</v>
      </c>
      <c r="L89" s="36">
        <v>2958</v>
      </c>
    </row>
    <row r="90" spans="1:12" s="5" customFormat="1" ht="54.75" customHeight="1">
      <c r="A90" s="32">
        <v>39</v>
      </c>
      <c r="B90" s="40" t="s">
        <v>25</v>
      </c>
      <c r="C90" s="40" t="s">
        <v>141</v>
      </c>
      <c r="D90" s="40" t="s">
        <v>19</v>
      </c>
      <c r="E90" s="40" t="s">
        <v>142</v>
      </c>
      <c r="F90" s="33" t="s">
        <v>75</v>
      </c>
      <c r="G90" s="33">
        <v>44866</v>
      </c>
      <c r="H90" s="33">
        <v>45230</v>
      </c>
      <c r="I90" s="23" t="s">
        <v>33</v>
      </c>
      <c r="J90" s="23">
        <v>28</v>
      </c>
      <c r="K90" s="19">
        <v>365</v>
      </c>
      <c r="L90" s="36">
        <v>5261</v>
      </c>
    </row>
    <row r="91" spans="1:12" s="5" customFormat="1" ht="54.75" customHeight="1">
      <c r="A91" s="32"/>
      <c r="B91" s="40"/>
      <c r="C91" s="40"/>
      <c r="D91" s="40"/>
      <c r="E91" s="40"/>
      <c r="F91" s="33" t="s">
        <v>16</v>
      </c>
      <c r="G91" s="33">
        <v>44866</v>
      </c>
      <c r="H91" s="33">
        <v>45230</v>
      </c>
      <c r="I91" s="23" t="s">
        <v>41</v>
      </c>
      <c r="J91" s="23">
        <v>80</v>
      </c>
      <c r="K91" s="19">
        <v>365</v>
      </c>
      <c r="L91" s="36">
        <v>9172</v>
      </c>
    </row>
    <row r="92" spans="1:12" s="5" customFormat="1" ht="54.75" customHeight="1">
      <c r="A92" s="32"/>
      <c r="B92" s="40"/>
      <c r="C92" s="40"/>
      <c r="D92" s="40"/>
      <c r="E92" s="40"/>
      <c r="F92" s="33" t="s">
        <v>16</v>
      </c>
      <c r="G92" s="33">
        <v>45103</v>
      </c>
      <c r="H92" s="33">
        <v>45230</v>
      </c>
      <c r="I92" s="23" t="s">
        <v>23</v>
      </c>
      <c r="J92" s="23">
        <v>200</v>
      </c>
      <c r="K92" s="19">
        <v>365</v>
      </c>
      <c r="L92" s="36">
        <v>11333</v>
      </c>
    </row>
    <row r="93" spans="1:12" s="5" customFormat="1" ht="54.75" customHeight="1">
      <c r="A93" s="32"/>
      <c r="B93" s="40"/>
      <c r="C93" s="40"/>
      <c r="D93" s="40"/>
      <c r="E93" s="40"/>
      <c r="F93" s="33" t="s">
        <v>47</v>
      </c>
      <c r="G93" s="33">
        <v>44866</v>
      </c>
      <c r="H93" s="33">
        <v>45041</v>
      </c>
      <c r="I93" s="23" t="s">
        <v>23</v>
      </c>
      <c r="J93" s="23">
        <v>15</v>
      </c>
      <c r="K93" s="19">
        <f aca="true" t="shared" si="6" ref="K93:K99">H93-G93+1</f>
        <v>176</v>
      </c>
      <c r="L93" s="36">
        <v>1447</v>
      </c>
    </row>
    <row r="94" spans="1:12" s="5" customFormat="1" ht="54.75" customHeight="1">
      <c r="A94" s="36">
        <v>40</v>
      </c>
      <c r="B94" s="33" t="s">
        <v>25</v>
      </c>
      <c r="C94" s="33" t="s">
        <v>143</v>
      </c>
      <c r="D94" s="33" t="s">
        <v>14</v>
      </c>
      <c r="E94" s="33" t="s">
        <v>144</v>
      </c>
      <c r="F94" s="33" t="s">
        <v>16</v>
      </c>
      <c r="G94" s="33">
        <v>44866</v>
      </c>
      <c r="H94" s="33">
        <v>45230</v>
      </c>
      <c r="I94" s="23" t="s">
        <v>31</v>
      </c>
      <c r="J94" s="23">
        <v>30</v>
      </c>
      <c r="K94" s="19">
        <v>365</v>
      </c>
      <c r="L94" s="36">
        <v>4460</v>
      </c>
    </row>
    <row r="95" spans="1:12" s="5" customFormat="1" ht="54.75" customHeight="1">
      <c r="A95" s="32">
        <v>41</v>
      </c>
      <c r="B95" s="40" t="s">
        <v>133</v>
      </c>
      <c r="C95" s="40" t="s">
        <v>145</v>
      </c>
      <c r="D95" s="40" t="s">
        <v>19</v>
      </c>
      <c r="E95" s="40" t="s">
        <v>146</v>
      </c>
      <c r="F95" s="33" t="s">
        <v>16</v>
      </c>
      <c r="G95" s="33">
        <v>44866</v>
      </c>
      <c r="H95" s="33">
        <v>44993</v>
      </c>
      <c r="I95" s="23" t="s">
        <v>147</v>
      </c>
      <c r="J95" s="23">
        <v>30</v>
      </c>
      <c r="K95" s="19">
        <v>365</v>
      </c>
      <c r="L95" s="36">
        <v>2283</v>
      </c>
    </row>
    <row r="96" spans="1:12" s="5" customFormat="1" ht="54.75" customHeight="1">
      <c r="A96" s="32"/>
      <c r="B96" s="40"/>
      <c r="C96" s="40"/>
      <c r="D96" s="40"/>
      <c r="E96" s="40"/>
      <c r="F96" s="33" t="s">
        <v>16</v>
      </c>
      <c r="G96" s="33">
        <v>44992</v>
      </c>
      <c r="H96" s="33">
        <v>45230</v>
      </c>
      <c r="I96" s="23" t="s">
        <v>147</v>
      </c>
      <c r="J96" s="23">
        <v>30</v>
      </c>
      <c r="K96" s="19">
        <v>365</v>
      </c>
      <c r="L96" s="36">
        <v>3542</v>
      </c>
    </row>
    <row r="97" spans="1:12" s="5" customFormat="1" ht="54.75" customHeight="1">
      <c r="A97" s="32"/>
      <c r="B97" s="40"/>
      <c r="C97" s="40"/>
      <c r="D97" s="40"/>
      <c r="E97" s="40"/>
      <c r="F97" s="33" t="s">
        <v>58</v>
      </c>
      <c r="G97" s="33">
        <v>44866</v>
      </c>
      <c r="H97" s="33">
        <v>45183</v>
      </c>
      <c r="I97" s="23" t="s">
        <v>76</v>
      </c>
      <c r="J97" s="23">
        <v>30</v>
      </c>
      <c r="K97" s="19">
        <f t="shared" si="6"/>
        <v>318</v>
      </c>
      <c r="L97" s="36">
        <v>5227</v>
      </c>
    </row>
    <row r="98" spans="1:12" s="5" customFormat="1" ht="54.75" customHeight="1">
      <c r="A98" s="32"/>
      <c r="B98" s="40"/>
      <c r="C98" s="40"/>
      <c r="D98" s="40"/>
      <c r="E98" s="40"/>
      <c r="F98" s="33" t="s">
        <v>58</v>
      </c>
      <c r="G98" s="33">
        <v>45187</v>
      </c>
      <c r="H98" s="33">
        <v>45230</v>
      </c>
      <c r="I98" s="23" t="s">
        <v>76</v>
      </c>
      <c r="J98" s="23">
        <v>30</v>
      </c>
      <c r="K98" s="19">
        <f t="shared" si="6"/>
        <v>44</v>
      </c>
      <c r="L98" s="36">
        <v>723</v>
      </c>
    </row>
    <row r="99" spans="1:12" s="5" customFormat="1" ht="54.75" customHeight="1">
      <c r="A99" s="32"/>
      <c r="B99" s="40"/>
      <c r="C99" s="40"/>
      <c r="D99" s="40"/>
      <c r="E99" s="40"/>
      <c r="F99" s="33" t="s">
        <v>95</v>
      </c>
      <c r="G99" s="33">
        <v>44994</v>
      </c>
      <c r="H99" s="33">
        <v>45230</v>
      </c>
      <c r="I99" s="23" t="s">
        <v>72</v>
      </c>
      <c r="J99" s="23">
        <v>30</v>
      </c>
      <c r="K99" s="19">
        <f t="shared" si="6"/>
        <v>237</v>
      </c>
      <c r="L99" s="36">
        <v>3896</v>
      </c>
    </row>
    <row r="100" spans="1:12" s="5" customFormat="1" ht="54.75" customHeight="1">
      <c r="A100" s="32">
        <v>42</v>
      </c>
      <c r="B100" s="40" t="s">
        <v>34</v>
      </c>
      <c r="C100" s="40" t="s">
        <v>148</v>
      </c>
      <c r="D100" s="40" t="s">
        <v>19</v>
      </c>
      <c r="E100" s="40" t="s">
        <v>149</v>
      </c>
      <c r="F100" s="33" t="s">
        <v>150</v>
      </c>
      <c r="G100" s="33">
        <v>44866</v>
      </c>
      <c r="H100" s="33">
        <v>45230</v>
      </c>
      <c r="I100" s="23" t="s">
        <v>76</v>
      </c>
      <c r="J100" s="23">
        <v>30</v>
      </c>
      <c r="K100" s="19">
        <v>365</v>
      </c>
      <c r="L100" s="36">
        <v>3588</v>
      </c>
    </row>
    <row r="101" spans="1:12" s="5" customFormat="1" ht="54.75" customHeight="1">
      <c r="A101" s="32"/>
      <c r="B101" s="40"/>
      <c r="C101" s="40"/>
      <c r="D101" s="40"/>
      <c r="E101" s="40"/>
      <c r="F101" s="23" t="s">
        <v>151</v>
      </c>
      <c r="G101" s="33">
        <v>44982</v>
      </c>
      <c r="H101" s="33">
        <v>45230</v>
      </c>
      <c r="I101" s="23" t="s">
        <v>152</v>
      </c>
      <c r="J101" s="23">
        <v>30</v>
      </c>
      <c r="K101" s="19">
        <v>365</v>
      </c>
      <c r="L101" s="36">
        <v>3903</v>
      </c>
    </row>
    <row r="102" spans="1:12" s="5" customFormat="1" ht="54.75" customHeight="1">
      <c r="A102" s="24">
        <v>43</v>
      </c>
      <c r="B102" s="24" t="s">
        <v>12</v>
      </c>
      <c r="C102" s="24" t="s">
        <v>153</v>
      </c>
      <c r="D102" s="24" t="s">
        <v>66</v>
      </c>
      <c r="E102" s="24" t="s">
        <v>154</v>
      </c>
      <c r="F102" s="23" t="s">
        <v>16</v>
      </c>
      <c r="G102" s="33">
        <v>44866</v>
      </c>
      <c r="H102" s="33">
        <v>45230</v>
      </c>
      <c r="I102" s="23" t="s">
        <v>155</v>
      </c>
      <c r="J102" s="23">
        <v>30</v>
      </c>
      <c r="K102" s="19">
        <v>365</v>
      </c>
      <c r="L102" s="36">
        <v>6183</v>
      </c>
    </row>
    <row r="103" spans="1:12" s="5" customFormat="1" ht="54.75" customHeight="1">
      <c r="A103" s="24"/>
      <c r="B103" s="24"/>
      <c r="C103" s="24"/>
      <c r="D103" s="24"/>
      <c r="E103" s="24"/>
      <c r="F103" s="23" t="s">
        <v>58</v>
      </c>
      <c r="G103" s="33">
        <v>44984</v>
      </c>
      <c r="H103" s="33">
        <v>45230</v>
      </c>
      <c r="I103" s="23" t="s">
        <v>76</v>
      </c>
      <c r="J103" s="23">
        <v>3</v>
      </c>
      <c r="K103" s="19">
        <f aca="true" t="shared" si="7" ref="K103:K105">H103-G103+1</f>
        <v>247</v>
      </c>
      <c r="L103" s="36">
        <v>406</v>
      </c>
    </row>
    <row r="104" spans="1:12" s="5" customFormat="1" ht="54.75" customHeight="1">
      <c r="A104" s="24"/>
      <c r="B104" s="24"/>
      <c r="C104" s="24"/>
      <c r="D104" s="24"/>
      <c r="E104" s="24"/>
      <c r="F104" s="23" t="s">
        <v>58</v>
      </c>
      <c r="G104" s="33">
        <v>44866</v>
      </c>
      <c r="H104" s="33">
        <v>44971</v>
      </c>
      <c r="I104" s="23" t="s">
        <v>76</v>
      </c>
      <c r="J104" s="56">
        <v>4</v>
      </c>
      <c r="K104" s="19">
        <f t="shared" si="7"/>
        <v>106</v>
      </c>
      <c r="L104" s="36">
        <v>232</v>
      </c>
    </row>
    <row r="105" spans="1:12" s="5" customFormat="1" ht="54.75" customHeight="1">
      <c r="A105" s="24"/>
      <c r="B105" s="24"/>
      <c r="C105" s="24"/>
      <c r="D105" s="24"/>
      <c r="E105" s="24"/>
      <c r="F105" s="23" t="s">
        <v>58</v>
      </c>
      <c r="G105" s="33">
        <v>44866</v>
      </c>
      <c r="H105" s="33">
        <v>44961</v>
      </c>
      <c r="I105" s="23" t="s">
        <v>76</v>
      </c>
      <c r="J105" s="23">
        <v>8</v>
      </c>
      <c r="K105" s="19">
        <f t="shared" si="7"/>
        <v>96</v>
      </c>
      <c r="L105" s="36">
        <v>421</v>
      </c>
    </row>
    <row r="106" spans="1:12" s="5" customFormat="1" ht="54.75" customHeight="1">
      <c r="A106" s="24"/>
      <c r="B106" s="24"/>
      <c r="C106" s="24"/>
      <c r="D106" s="24"/>
      <c r="E106" s="24"/>
      <c r="F106" s="33" t="s">
        <v>16</v>
      </c>
      <c r="G106" s="33">
        <v>44928</v>
      </c>
      <c r="H106" s="33">
        <v>45230</v>
      </c>
      <c r="I106" s="23" t="s">
        <v>21</v>
      </c>
      <c r="J106" s="23">
        <v>20</v>
      </c>
      <c r="K106" s="19">
        <v>365</v>
      </c>
      <c r="L106" s="36">
        <v>3106</v>
      </c>
    </row>
    <row r="107" spans="1:12" s="6" customFormat="1" ht="54.75" customHeight="1">
      <c r="A107" s="41">
        <v>44</v>
      </c>
      <c r="B107" s="41" t="s">
        <v>12</v>
      </c>
      <c r="C107" s="24" t="s">
        <v>156</v>
      </c>
      <c r="D107" s="41" t="s">
        <v>14</v>
      </c>
      <c r="E107" s="41" t="s">
        <v>157</v>
      </c>
      <c r="F107" s="33" t="s">
        <v>16</v>
      </c>
      <c r="G107" s="42">
        <v>44919</v>
      </c>
      <c r="H107" s="42">
        <v>45230</v>
      </c>
      <c r="I107" s="19" t="s">
        <v>17</v>
      </c>
      <c r="J107" s="19">
        <v>7</v>
      </c>
      <c r="K107" s="19">
        <v>365</v>
      </c>
      <c r="L107" s="36">
        <v>1171</v>
      </c>
    </row>
    <row r="108" spans="1:12" s="6" customFormat="1" ht="54.75" customHeight="1">
      <c r="A108" s="41"/>
      <c r="B108" s="41"/>
      <c r="C108" s="24"/>
      <c r="D108" s="41"/>
      <c r="E108" s="41"/>
      <c r="F108" s="33" t="s">
        <v>58</v>
      </c>
      <c r="G108" s="33">
        <v>44866</v>
      </c>
      <c r="H108" s="42">
        <v>44921</v>
      </c>
      <c r="I108" s="19" t="s">
        <v>158</v>
      </c>
      <c r="J108" s="19">
        <v>2.4</v>
      </c>
      <c r="K108" s="19">
        <f aca="true" t="shared" si="8" ref="K108:K110">H108-G108+1</f>
        <v>56</v>
      </c>
      <c r="L108" s="36">
        <v>74</v>
      </c>
    </row>
    <row r="109" spans="1:12" s="6" customFormat="1" ht="54.75" customHeight="1">
      <c r="A109" s="41"/>
      <c r="B109" s="41"/>
      <c r="C109" s="24"/>
      <c r="D109" s="41"/>
      <c r="E109" s="41"/>
      <c r="F109" s="33" t="s">
        <v>58</v>
      </c>
      <c r="G109" s="33">
        <v>44866</v>
      </c>
      <c r="H109" s="42">
        <v>44921</v>
      </c>
      <c r="I109" s="19" t="s">
        <v>158</v>
      </c>
      <c r="J109" s="19">
        <v>5</v>
      </c>
      <c r="K109" s="19">
        <f t="shared" si="8"/>
        <v>56</v>
      </c>
      <c r="L109" s="36">
        <v>153</v>
      </c>
    </row>
    <row r="110" spans="1:12" s="6" customFormat="1" ht="54.75" customHeight="1">
      <c r="A110" s="41"/>
      <c r="B110" s="41"/>
      <c r="C110" s="24"/>
      <c r="D110" s="41"/>
      <c r="E110" s="41"/>
      <c r="F110" s="33" t="s">
        <v>58</v>
      </c>
      <c r="G110" s="42">
        <v>44921</v>
      </c>
      <c r="H110" s="42">
        <v>45230</v>
      </c>
      <c r="I110" s="19" t="s">
        <v>158</v>
      </c>
      <c r="J110" s="19">
        <v>7</v>
      </c>
      <c r="K110" s="19">
        <f t="shared" si="8"/>
        <v>310</v>
      </c>
      <c r="L110" s="36">
        <v>1189</v>
      </c>
    </row>
    <row r="111" spans="1:12" s="6" customFormat="1" ht="54.75" customHeight="1">
      <c r="A111" s="43">
        <v>45</v>
      </c>
      <c r="B111" s="43" t="s">
        <v>44</v>
      </c>
      <c r="C111" s="23" t="s">
        <v>159</v>
      </c>
      <c r="D111" s="43" t="s">
        <v>14</v>
      </c>
      <c r="E111" s="43" t="s">
        <v>160</v>
      </c>
      <c r="F111" s="23" t="s">
        <v>16</v>
      </c>
      <c r="G111" s="33">
        <v>44866</v>
      </c>
      <c r="H111" s="42">
        <v>45230</v>
      </c>
      <c r="I111" s="19" t="s">
        <v>94</v>
      </c>
      <c r="J111" s="19">
        <v>50</v>
      </c>
      <c r="K111" s="19">
        <v>365</v>
      </c>
      <c r="L111" s="36">
        <v>9951</v>
      </c>
    </row>
    <row r="112" spans="1:12" s="6" customFormat="1" ht="54.75" customHeight="1">
      <c r="A112" s="44">
        <v>46</v>
      </c>
      <c r="B112" s="44" t="s">
        <v>12</v>
      </c>
      <c r="C112" s="25" t="s">
        <v>161</v>
      </c>
      <c r="D112" s="44" t="s">
        <v>126</v>
      </c>
      <c r="E112" s="44" t="s">
        <v>162</v>
      </c>
      <c r="F112" s="23" t="s">
        <v>16</v>
      </c>
      <c r="G112" s="33">
        <v>44866</v>
      </c>
      <c r="H112" s="42">
        <v>45173</v>
      </c>
      <c r="I112" s="19" t="s">
        <v>31</v>
      </c>
      <c r="J112" s="19">
        <v>1</v>
      </c>
      <c r="K112" s="19">
        <v>365</v>
      </c>
      <c r="L112" s="36">
        <v>173</v>
      </c>
    </row>
    <row r="113" spans="1:12" s="6" customFormat="1" ht="54.75" customHeight="1">
      <c r="A113" s="45"/>
      <c r="B113" s="45"/>
      <c r="C113" s="26"/>
      <c r="D113" s="45"/>
      <c r="E113" s="45"/>
      <c r="F113" s="23" t="s">
        <v>16</v>
      </c>
      <c r="G113" s="33">
        <v>44866</v>
      </c>
      <c r="H113" s="42">
        <v>45173</v>
      </c>
      <c r="I113" s="19" t="s">
        <v>31</v>
      </c>
      <c r="J113" s="19">
        <v>49</v>
      </c>
      <c r="K113" s="19">
        <v>365</v>
      </c>
      <c r="L113" s="36">
        <v>8657</v>
      </c>
    </row>
    <row r="114" spans="1:12" s="6" customFormat="1" ht="54.75" customHeight="1">
      <c r="A114" s="45"/>
      <c r="B114" s="45"/>
      <c r="C114" s="26"/>
      <c r="D114" s="45"/>
      <c r="E114" s="45"/>
      <c r="F114" s="23" t="s">
        <v>16</v>
      </c>
      <c r="G114" s="42">
        <v>45187</v>
      </c>
      <c r="H114" s="42">
        <v>45230</v>
      </c>
      <c r="I114" s="19" t="s">
        <v>31</v>
      </c>
      <c r="J114" s="19">
        <v>49</v>
      </c>
      <c r="K114" s="19">
        <v>365</v>
      </c>
      <c r="L114" s="36">
        <v>898</v>
      </c>
    </row>
    <row r="115" spans="1:12" s="6" customFormat="1" ht="54.75" customHeight="1">
      <c r="A115" s="46"/>
      <c r="B115" s="46"/>
      <c r="C115" s="27"/>
      <c r="D115" s="46"/>
      <c r="E115" s="46"/>
      <c r="F115" s="23" t="s">
        <v>16</v>
      </c>
      <c r="G115" s="42">
        <v>45188</v>
      </c>
      <c r="H115" s="42">
        <v>45230</v>
      </c>
      <c r="I115" s="19" t="s">
        <v>31</v>
      </c>
      <c r="J115" s="19">
        <v>31</v>
      </c>
      <c r="K115" s="19">
        <v>365</v>
      </c>
      <c r="L115" s="36">
        <v>551</v>
      </c>
    </row>
    <row r="116" spans="1:12" s="6" customFormat="1" ht="54.75" customHeight="1">
      <c r="A116" s="43">
        <v>47</v>
      </c>
      <c r="B116" s="43" t="s">
        <v>163</v>
      </c>
      <c r="C116" s="23" t="s">
        <v>164</v>
      </c>
      <c r="D116" s="43" t="s">
        <v>14</v>
      </c>
      <c r="E116" s="43" t="s">
        <v>165</v>
      </c>
      <c r="F116" s="43" t="s">
        <v>58</v>
      </c>
      <c r="G116" s="42">
        <v>45104</v>
      </c>
      <c r="H116" s="42">
        <v>45230</v>
      </c>
      <c r="I116" s="19" t="s">
        <v>33</v>
      </c>
      <c r="J116" s="19">
        <v>40</v>
      </c>
      <c r="K116" s="19">
        <f aca="true" t="shared" si="9" ref="K116:K121">H116-G116+1</f>
        <v>127</v>
      </c>
      <c r="L116" s="36">
        <v>2784</v>
      </c>
    </row>
    <row r="117" spans="1:12" s="6" customFormat="1" ht="54.75" customHeight="1">
      <c r="A117" s="43"/>
      <c r="B117" s="43"/>
      <c r="C117" s="23"/>
      <c r="D117" s="43"/>
      <c r="E117" s="43"/>
      <c r="F117" s="43" t="s">
        <v>16</v>
      </c>
      <c r="G117" s="42">
        <v>45050</v>
      </c>
      <c r="H117" s="42">
        <v>45230</v>
      </c>
      <c r="I117" s="19" t="s">
        <v>31</v>
      </c>
      <c r="J117" s="19">
        <v>170</v>
      </c>
      <c r="K117" s="19">
        <v>365</v>
      </c>
      <c r="L117" s="36">
        <v>16056</v>
      </c>
    </row>
    <row r="118" spans="1:12" s="6" customFormat="1" ht="69.75" customHeight="1">
      <c r="A118" s="23">
        <v>48</v>
      </c>
      <c r="B118" s="23" t="s">
        <v>163</v>
      </c>
      <c r="C118" s="23" t="s">
        <v>166</v>
      </c>
      <c r="D118" s="43" t="s">
        <v>14</v>
      </c>
      <c r="E118" s="43" t="s">
        <v>167</v>
      </c>
      <c r="F118" s="43" t="s">
        <v>16</v>
      </c>
      <c r="G118" s="47">
        <v>44880</v>
      </c>
      <c r="H118" s="42">
        <v>45230</v>
      </c>
      <c r="I118" s="19" t="s">
        <v>17</v>
      </c>
      <c r="J118" s="19">
        <v>30</v>
      </c>
      <c r="K118" s="19">
        <v>365</v>
      </c>
      <c r="L118" s="36">
        <v>5667</v>
      </c>
    </row>
    <row r="119" spans="1:12" s="6" customFormat="1" ht="54.75" customHeight="1">
      <c r="A119" s="48">
        <v>49</v>
      </c>
      <c r="B119" s="25" t="s">
        <v>163</v>
      </c>
      <c r="C119" s="25" t="s">
        <v>168</v>
      </c>
      <c r="D119" s="25" t="s">
        <v>14</v>
      </c>
      <c r="E119" s="25" t="s">
        <v>169</v>
      </c>
      <c r="F119" s="49" t="s">
        <v>110</v>
      </c>
      <c r="G119" s="33">
        <v>44866</v>
      </c>
      <c r="H119" s="42">
        <v>45230</v>
      </c>
      <c r="I119" s="49" t="s">
        <v>17</v>
      </c>
      <c r="J119" s="53">
        <v>30</v>
      </c>
      <c r="K119" s="19">
        <v>365</v>
      </c>
      <c r="L119" s="36">
        <v>5476</v>
      </c>
    </row>
    <row r="120" spans="1:12" s="6" customFormat="1" ht="54.75" customHeight="1">
      <c r="A120" s="50"/>
      <c r="B120" s="26"/>
      <c r="C120" s="26"/>
      <c r="D120" s="26"/>
      <c r="E120" s="26"/>
      <c r="F120" s="51" t="s">
        <v>47</v>
      </c>
      <c r="G120" s="47">
        <v>45027</v>
      </c>
      <c r="H120" s="42">
        <v>45230</v>
      </c>
      <c r="I120" s="51" t="s">
        <v>170</v>
      </c>
      <c r="J120" s="53">
        <v>30</v>
      </c>
      <c r="K120" s="19">
        <f t="shared" si="9"/>
        <v>204</v>
      </c>
      <c r="L120" s="36">
        <v>3353</v>
      </c>
    </row>
    <row r="121" spans="1:12" s="6" customFormat="1" ht="54.75" customHeight="1">
      <c r="A121" s="50"/>
      <c r="B121" s="26"/>
      <c r="C121" s="26"/>
      <c r="D121" s="26"/>
      <c r="E121" s="26"/>
      <c r="F121" s="49" t="s">
        <v>16</v>
      </c>
      <c r="G121" s="47">
        <v>45218</v>
      </c>
      <c r="H121" s="42">
        <v>45230</v>
      </c>
      <c r="I121" s="49" t="s">
        <v>23</v>
      </c>
      <c r="J121" s="53">
        <v>95</v>
      </c>
      <c r="K121" s="19">
        <f t="shared" si="9"/>
        <v>13</v>
      </c>
      <c r="L121" s="36">
        <v>677</v>
      </c>
    </row>
    <row r="122" spans="1:12" s="6" customFormat="1" ht="54.75" customHeight="1">
      <c r="A122" s="52"/>
      <c r="B122" s="27"/>
      <c r="C122" s="27"/>
      <c r="D122" s="27"/>
      <c r="E122" s="27"/>
      <c r="F122" s="49" t="s">
        <v>16</v>
      </c>
      <c r="G122" s="47">
        <v>44873</v>
      </c>
      <c r="H122" s="42">
        <v>45230</v>
      </c>
      <c r="I122" s="49" t="s">
        <v>23</v>
      </c>
      <c r="J122" s="53">
        <v>95</v>
      </c>
      <c r="K122" s="19">
        <v>365</v>
      </c>
      <c r="L122" s="36">
        <v>17681</v>
      </c>
    </row>
    <row r="123" spans="1:12" s="7" customFormat="1" ht="54.75" customHeight="1">
      <c r="A123" s="53">
        <v>50</v>
      </c>
      <c r="B123" s="49" t="s">
        <v>34</v>
      </c>
      <c r="C123" s="51" t="s">
        <v>171</v>
      </c>
      <c r="D123" s="49" t="s">
        <v>14</v>
      </c>
      <c r="E123" s="49" t="s">
        <v>172</v>
      </c>
      <c r="F123" s="49" t="s">
        <v>16</v>
      </c>
      <c r="G123" s="33">
        <v>44866</v>
      </c>
      <c r="H123" s="42">
        <v>45230</v>
      </c>
      <c r="I123" s="49" t="s">
        <v>31</v>
      </c>
      <c r="J123" s="53">
        <v>30</v>
      </c>
      <c r="K123" s="19">
        <v>365</v>
      </c>
      <c r="L123" s="36">
        <v>4989</v>
      </c>
    </row>
    <row r="124" spans="1:12" s="6" customFormat="1" ht="54.75" customHeight="1">
      <c r="A124" s="53">
        <v>51</v>
      </c>
      <c r="B124" s="49" t="s">
        <v>163</v>
      </c>
      <c r="C124" s="51" t="s">
        <v>173</v>
      </c>
      <c r="D124" s="49" t="s">
        <v>126</v>
      </c>
      <c r="E124" s="49" t="s">
        <v>174</v>
      </c>
      <c r="F124" s="49" t="s">
        <v>110</v>
      </c>
      <c r="G124" s="33">
        <v>44866</v>
      </c>
      <c r="H124" s="42">
        <v>45230</v>
      </c>
      <c r="I124" s="49" t="s">
        <v>175</v>
      </c>
      <c r="J124" s="53">
        <v>30</v>
      </c>
      <c r="K124" s="19">
        <v>365</v>
      </c>
      <c r="L124" s="36">
        <v>5836</v>
      </c>
    </row>
    <row r="125" spans="1:12" s="7" customFormat="1" ht="54.75" customHeight="1">
      <c r="A125" s="53">
        <v>52</v>
      </c>
      <c r="B125" s="49" t="s">
        <v>133</v>
      </c>
      <c r="C125" s="51" t="s">
        <v>176</v>
      </c>
      <c r="D125" s="49" t="s">
        <v>14</v>
      </c>
      <c r="E125" s="49" t="s">
        <v>177</v>
      </c>
      <c r="F125" s="49" t="s">
        <v>61</v>
      </c>
      <c r="G125" s="33">
        <v>44866</v>
      </c>
      <c r="H125" s="42">
        <v>45230</v>
      </c>
      <c r="I125" s="49" t="s">
        <v>31</v>
      </c>
      <c r="J125" s="53">
        <v>30</v>
      </c>
      <c r="K125" s="19">
        <v>365</v>
      </c>
      <c r="L125" s="36">
        <v>5950</v>
      </c>
    </row>
    <row r="126" spans="1:12" s="6" customFormat="1" ht="54.75" customHeight="1">
      <c r="A126" s="54">
        <v>53</v>
      </c>
      <c r="B126" s="55" t="s">
        <v>12</v>
      </c>
      <c r="C126" s="55" t="s">
        <v>178</v>
      </c>
      <c r="D126" s="55" t="s">
        <v>66</v>
      </c>
      <c r="E126" s="55" t="s">
        <v>179</v>
      </c>
      <c r="F126" s="49" t="s">
        <v>22</v>
      </c>
      <c r="G126" s="33">
        <v>44866</v>
      </c>
      <c r="H126" s="42">
        <v>45230</v>
      </c>
      <c r="I126" s="49" t="s">
        <v>180</v>
      </c>
      <c r="J126" s="53">
        <v>10</v>
      </c>
      <c r="K126" s="19">
        <f aca="true" t="shared" si="10" ref="K123:K153">H126-G126+1</f>
        <v>365</v>
      </c>
      <c r="L126" s="36">
        <v>2000</v>
      </c>
    </row>
    <row r="127" spans="1:12" s="6" customFormat="1" ht="54.75" customHeight="1">
      <c r="A127" s="54"/>
      <c r="B127" s="54"/>
      <c r="C127" s="54"/>
      <c r="D127" s="54"/>
      <c r="E127" s="54"/>
      <c r="F127" s="51" t="s">
        <v>47</v>
      </c>
      <c r="G127" s="33">
        <v>44866</v>
      </c>
      <c r="H127" s="47">
        <v>45062</v>
      </c>
      <c r="I127" s="49" t="s">
        <v>23</v>
      </c>
      <c r="J127" s="53">
        <v>10</v>
      </c>
      <c r="K127" s="19">
        <f t="shared" si="10"/>
        <v>197</v>
      </c>
      <c r="L127" s="36">
        <v>1079</v>
      </c>
    </row>
    <row r="128" spans="1:12" s="6" customFormat="1" ht="54.75" customHeight="1">
      <c r="A128" s="54">
        <v>54</v>
      </c>
      <c r="B128" s="55" t="s">
        <v>25</v>
      </c>
      <c r="C128" s="55" t="s">
        <v>181</v>
      </c>
      <c r="D128" s="55" t="s">
        <v>14</v>
      </c>
      <c r="E128" s="55" t="s">
        <v>182</v>
      </c>
      <c r="F128" s="49" t="s">
        <v>16</v>
      </c>
      <c r="G128" s="47">
        <v>44866</v>
      </c>
      <c r="H128" s="47">
        <v>45230</v>
      </c>
      <c r="I128" s="49" t="s">
        <v>183</v>
      </c>
      <c r="J128" s="53">
        <v>30</v>
      </c>
      <c r="K128" s="19">
        <v>365</v>
      </c>
      <c r="L128" s="36">
        <v>3228</v>
      </c>
    </row>
    <row r="129" spans="1:12" s="6" customFormat="1" ht="54.75" customHeight="1">
      <c r="A129" s="54"/>
      <c r="B129" s="54"/>
      <c r="C129" s="54"/>
      <c r="D129" s="54"/>
      <c r="E129" s="54"/>
      <c r="F129" s="49" t="s">
        <v>16</v>
      </c>
      <c r="G129" s="47">
        <v>44866</v>
      </c>
      <c r="H129" s="47">
        <v>45230</v>
      </c>
      <c r="I129" s="49" t="s">
        <v>183</v>
      </c>
      <c r="J129" s="53">
        <v>9</v>
      </c>
      <c r="K129" s="19">
        <v>365</v>
      </c>
      <c r="L129" s="36">
        <v>1811</v>
      </c>
    </row>
    <row r="130" spans="1:12" s="6" customFormat="1" ht="54.75" customHeight="1">
      <c r="A130" s="54"/>
      <c r="B130" s="54"/>
      <c r="C130" s="54"/>
      <c r="D130" s="54"/>
      <c r="E130" s="54"/>
      <c r="F130" s="49" t="s">
        <v>16</v>
      </c>
      <c r="G130" s="47">
        <v>44866</v>
      </c>
      <c r="H130" s="47">
        <v>45230</v>
      </c>
      <c r="I130" s="49" t="s">
        <v>183</v>
      </c>
      <c r="J130" s="53">
        <v>10</v>
      </c>
      <c r="K130" s="19">
        <v>365</v>
      </c>
      <c r="L130" s="36">
        <v>1278</v>
      </c>
    </row>
    <row r="131" spans="1:12" s="6" customFormat="1" ht="54.75" customHeight="1">
      <c r="A131" s="53">
        <v>55</v>
      </c>
      <c r="B131" s="49" t="s">
        <v>25</v>
      </c>
      <c r="C131" s="51" t="s">
        <v>184</v>
      </c>
      <c r="D131" s="49" t="s">
        <v>14</v>
      </c>
      <c r="E131" s="49" t="s">
        <v>185</v>
      </c>
      <c r="F131" s="49" t="s">
        <v>16</v>
      </c>
      <c r="G131" s="47">
        <v>44866</v>
      </c>
      <c r="H131" s="47">
        <v>45230</v>
      </c>
      <c r="I131" s="49" t="s">
        <v>31</v>
      </c>
      <c r="J131" s="53">
        <v>30</v>
      </c>
      <c r="K131" s="19">
        <v>365</v>
      </c>
      <c r="L131" s="36">
        <v>5524</v>
      </c>
    </row>
    <row r="132" spans="1:12" s="6" customFormat="1" ht="54.75" customHeight="1">
      <c r="A132" s="54">
        <v>56</v>
      </c>
      <c r="B132" s="55" t="s">
        <v>34</v>
      </c>
      <c r="C132" s="57" t="s">
        <v>186</v>
      </c>
      <c r="D132" s="55" t="s">
        <v>14</v>
      </c>
      <c r="E132" s="55" t="s">
        <v>187</v>
      </c>
      <c r="F132" s="49" t="s">
        <v>32</v>
      </c>
      <c r="G132" s="47">
        <v>44866</v>
      </c>
      <c r="H132" s="47">
        <v>45056</v>
      </c>
      <c r="I132" s="51" t="s">
        <v>80</v>
      </c>
      <c r="J132" s="53">
        <v>40</v>
      </c>
      <c r="K132" s="19">
        <f t="shared" si="10"/>
        <v>191</v>
      </c>
      <c r="L132" s="36">
        <v>4186</v>
      </c>
    </row>
    <row r="133" spans="1:12" s="6" customFormat="1" ht="54.75" customHeight="1">
      <c r="A133" s="54"/>
      <c r="B133" s="54"/>
      <c r="C133" s="54"/>
      <c r="D133" s="54"/>
      <c r="E133" s="54"/>
      <c r="F133" s="49" t="s">
        <v>32</v>
      </c>
      <c r="G133" s="47">
        <v>45065</v>
      </c>
      <c r="H133" s="47">
        <v>45230</v>
      </c>
      <c r="I133" s="49" t="s">
        <v>33</v>
      </c>
      <c r="J133" s="53">
        <v>40</v>
      </c>
      <c r="K133" s="19">
        <f t="shared" si="10"/>
        <v>166</v>
      </c>
      <c r="L133" s="36">
        <v>3638</v>
      </c>
    </row>
    <row r="134" spans="1:12" s="8" customFormat="1" ht="54.75" customHeight="1">
      <c r="A134" s="54"/>
      <c r="B134" s="54"/>
      <c r="C134" s="54"/>
      <c r="D134" s="54"/>
      <c r="E134" s="54"/>
      <c r="F134" s="51" t="s">
        <v>47</v>
      </c>
      <c r="G134" s="47">
        <v>45055</v>
      </c>
      <c r="H134" s="47">
        <v>45230</v>
      </c>
      <c r="I134" s="49" t="s">
        <v>94</v>
      </c>
      <c r="J134" s="53">
        <v>30</v>
      </c>
      <c r="K134" s="19">
        <f t="shared" si="10"/>
        <v>176</v>
      </c>
      <c r="L134" s="36">
        <v>2893</v>
      </c>
    </row>
    <row r="135" spans="1:12" s="8" customFormat="1" ht="54.75" customHeight="1">
      <c r="A135" s="54">
        <v>57</v>
      </c>
      <c r="B135" s="55" t="s">
        <v>44</v>
      </c>
      <c r="C135" s="57" t="s">
        <v>188</v>
      </c>
      <c r="D135" s="55" t="s">
        <v>126</v>
      </c>
      <c r="E135" s="55" t="s">
        <v>189</v>
      </c>
      <c r="F135" s="49" t="s">
        <v>110</v>
      </c>
      <c r="G135" s="47">
        <v>45132</v>
      </c>
      <c r="H135" s="47">
        <v>45230</v>
      </c>
      <c r="I135" s="49" t="s">
        <v>190</v>
      </c>
      <c r="J135" s="53">
        <v>150</v>
      </c>
      <c r="K135" s="19">
        <v>365</v>
      </c>
      <c r="L135" s="36">
        <v>7333</v>
      </c>
    </row>
    <row r="136" spans="1:12" s="8" customFormat="1" ht="54.75" customHeight="1">
      <c r="A136" s="54"/>
      <c r="B136" s="54"/>
      <c r="C136" s="54"/>
      <c r="D136" s="54"/>
      <c r="E136" s="54"/>
      <c r="F136" s="51" t="s">
        <v>47</v>
      </c>
      <c r="G136" s="47">
        <v>45036</v>
      </c>
      <c r="H136" s="47">
        <v>45230</v>
      </c>
      <c r="I136" s="49" t="s">
        <v>191</v>
      </c>
      <c r="J136" s="53">
        <v>90</v>
      </c>
      <c r="K136" s="19">
        <f t="shared" si="10"/>
        <v>195</v>
      </c>
      <c r="L136" s="36">
        <v>9616</v>
      </c>
    </row>
    <row r="137" spans="1:12" s="8" customFormat="1" ht="54.75" customHeight="1">
      <c r="A137" s="54"/>
      <c r="B137" s="54"/>
      <c r="C137" s="54"/>
      <c r="D137" s="54"/>
      <c r="E137" s="54"/>
      <c r="F137" s="49" t="s">
        <v>61</v>
      </c>
      <c r="G137" s="47">
        <v>44866</v>
      </c>
      <c r="H137" s="47">
        <v>45230</v>
      </c>
      <c r="I137" s="49" t="s">
        <v>31</v>
      </c>
      <c r="J137" s="53">
        <v>30</v>
      </c>
      <c r="K137" s="19">
        <v>365</v>
      </c>
      <c r="L137" s="36">
        <v>5625</v>
      </c>
    </row>
    <row r="138" spans="1:12" s="8" customFormat="1" ht="54.75" customHeight="1">
      <c r="A138" s="48">
        <v>58</v>
      </c>
      <c r="B138" s="58" t="s">
        <v>25</v>
      </c>
      <c r="C138" s="59" t="s">
        <v>192</v>
      </c>
      <c r="D138" s="58" t="s">
        <v>126</v>
      </c>
      <c r="E138" s="58" t="s">
        <v>193</v>
      </c>
      <c r="F138" s="51" t="s">
        <v>194</v>
      </c>
      <c r="G138" s="47">
        <v>45065</v>
      </c>
      <c r="H138" s="47">
        <v>45230</v>
      </c>
      <c r="I138" s="49" t="s">
        <v>23</v>
      </c>
      <c r="J138" s="53">
        <v>150</v>
      </c>
      <c r="K138" s="19">
        <f t="shared" si="10"/>
        <v>166</v>
      </c>
      <c r="L138" s="36">
        <v>13644</v>
      </c>
    </row>
    <row r="139" spans="1:12" s="8" customFormat="1" ht="54.75" customHeight="1">
      <c r="A139" s="50"/>
      <c r="B139" s="60"/>
      <c r="C139" s="61"/>
      <c r="D139" s="60"/>
      <c r="E139" s="60"/>
      <c r="F139" s="49" t="s">
        <v>61</v>
      </c>
      <c r="G139" s="47">
        <v>44866</v>
      </c>
      <c r="H139" s="47">
        <v>45190</v>
      </c>
      <c r="I139" s="49" t="s">
        <v>41</v>
      </c>
      <c r="J139" s="53">
        <v>100</v>
      </c>
      <c r="K139" s="19">
        <f t="shared" si="10"/>
        <v>325</v>
      </c>
      <c r="L139" s="36">
        <v>17808</v>
      </c>
    </row>
    <row r="140" spans="1:12" s="8" customFormat="1" ht="54.75" customHeight="1">
      <c r="A140" s="50"/>
      <c r="B140" s="60"/>
      <c r="C140" s="61"/>
      <c r="D140" s="60"/>
      <c r="E140" s="60"/>
      <c r="F140" s="49" t="s">
        <v>16</v>
      </c>
      <c r="G140" s="47">
        <v>44866</v>
      </c>
      <c r="H140" s="47">
        <v>45230</v>
      </c>
      <c r="I140" s="49" t="s">
        <v>175</v>
      </c>
      <c r="J140" s="53">
        <v>30</v>
      </c>
      <c r="K140" s="19">
        <v>365</v>
      </c>
      <c r="L140" s="36">
        <v>5476</v>
      </c>
    </row>
    <row r="141" spans="1:12" s="8" customFormat="1" ht="54.75" customHeight="1">
      <c r="A141" s="50"/>
      <c r="B141" s="60"/>
      <c r="C141" s="61"/>
      <c r="D141" s="60"/>
      <c r="E141" s="60"/>
      <c r="F141" s="49" t="s">
        <v>16</v>
      </c>
      <c r="G141" s="47">
        <v>44883</v>
      </c>
      <c r="H141" s="47">
        <v>45230</v>
      </c>
      <c r="I141" s="49" t="s">
        <v>175</v>
      </c>
      <c r="J141" s="53">
        <v>30</v>
      </c>
      <c r="K141" s="19">
        <v>365</v>
      </c>
      <c r="L141" s="36">
        <v>5476</v>
      </c>
    </row>
    <row r="142" spans="1:12" s="9" customFormat="1" ht="54.75" customHeight="1">
      <c r="A142" s="50"/>
      <c r="B142" s="60"/>
      <c r="C142" s="61"/>
      <c r="D142" s="60"/>
      <c r="E142" s="60"/>
      <c r="F142" s="49" t="s">
        <v>195</v>
      </c>
      <c r="G142" s="47">
        <v>44866</v>
      </c>
      <c r="H142" s="47">
        <v>44994</v>
      </c>
      <c r="I142" s="49" t="s">
        <v>90</v>
      </c>
      <c r="J142" s="53">
        <v>5.985</v>
      </c>
      <c r="K142" s="19">
        <v>129</v>
      </c>
      <c r="L142" s="36">
        <v>423</v>
      </c>
    </row>
    <row r="143" spans="1:12" s="9" customFormat="1" ht="54.75" customHeight="1">
      <c r="A143" s="50"/>
      <c r="B143" s="60"/>
      <c r="C143" s="61"/>
      <c r="D143" s="60"/>
      <c r="E143" s="60"/>
      <c r="F143" s="49" t="s">
        <v>195</v>
      </c>
      <c r="G143" s="47">
        <v>44866</v>
      </c>
      <c r="H143" s="47">
        <v>45065</v>
      </c>
      <c r="I143" s="49" t="s">
        <v>90</v>
      </c>
      <c r="J143" s="53">
        <v>94</v>
      </c>
      <c r="K143" s="19">
        <v>200</v>
      </c>
      <c r="L143" s="36">
        <v>10301</v>
      </c>
    </row>
    <row r="144" spans="1:12" s="9" customFormat="1" ht="54.75" customHeight="1">
      <c r="A144" s="50"/>
      <c r="B144" s="60"/>
      <c r="C144" s="61"/>
      <c r="D144" s="60"/>
      <c r="E144" s="60"/>
      <c r="F144" s="49" t="s">
        <v>195</v>
      </c>
      <c r="G144" s="47">
        <v>45077</v>
      </c>
      <c r="H144" s="47">
        <v>45230</v>
      </c>
      <c r="I144" s="49" t="s">
        <v>90</v>
      </c>
      <c r="J144" s="53">
        <v>83.1</v>
      </c>
      <c r="K144" s="19">
        <v>154</v>
      </c>
      <c r="L144" s="36">
        <v>7012</v>
      </c>
    </row>
    <row r="145" spans="1:12" s="9" customFormat="1" ht="54.75" customHeight="1">
      <c r="A145" s="52"/>
      <c r="B145" s="62"/>
      <c r="C145" s="63"/>
      <c r="D145" s="62"/>
      <c r="E145" s="62"/>
      <c r="F145" s="49" t="s">
        <v>195</v>
      </c>
      <c r="G145" s="47">
        <v>45069</v>
      </c>
      <c r="H145" s="47">
        <v>45230</v>
      </c>
      <c r="I145" s="49" t="s">
        <v>90</v>
      </c>
      <c r="J145" s="53">
        <v>30.8284</v>
      </c>
      <c r="K145" s="19">
        <v>162</v>
      </c>
      <c r="L145" s="36">
        <v>2737</v>
      </c>
    </row>
    <row r="146" spans="1:12" s="10" customFormat="1" ht="54.75" customHeight="1">
      <c r="A146" s="54">
        <v>59</v>
      </c>
      <c r="B146" s="55" t="s">
        <v>25</v>
      </c>
      <c r="C146" s="57" t="s">
        <v>196</v>
      </c>
      <c r="D146" s="55" t="s">
        <v>14</v>
      </c>
      <c r="E146" s="55" t="s">
        <v>197</v>
      </c>
      <c r="F146" s="49" t="s">
        <v>32</v>
      </c>
      <c r="G146" s="47">
        <v>44910</v>
      </c>
      <c r="H146" s="47">
        <v>45230</v>
      </c>
      <c r="I146" s="49" t="s">
        <v>198</v>
      </c>
      <c r="J146" s="53">
        <v>1</v>
      </c>
      <c r="K146" s="19">
        <f aca="true" t="shared" si="11" ref="K146:K148">H146-G146+1</f>
        <v>321</v>
      </c>
      <c r="L146" s="36">
        <v>176</v>
      </c>
    </row>
    <row r="147" spans="1:12" s="10" customFormat="1" ht="54.75" customHeight="1">
      <c r="A147" s="54"/>
      <c r="B147" s="55"/>
      <c r="C147" s="57"/>
      <c r="D147" s="55"/>
      <c r="E147" s="55"/>
      <c r="F147" s="49" t="s">
        <v>32</v>
      </c>
      <c r="G147" s="47">
        <v>44942</v>
      </c>
      <c r="H147" s="47">
        <v>45230</v>
      </c>
      <c r="I147" s="49" t="s">
        <v>198</v>
      </c>
      <c r="J147" s="53">
        <v>6</v>
      </c>
      <c r="K147" s="19">
        <f t="shared" si="11"/>
        <v>289</v>
      </c>
      <c r="L147" s="36">
        <v>950</v>
      </c>
    </row>
    <row r="148" spans="1:12" s="10" customFormat="1" ht="54.75" customHeight="1">
      <c r="A148" s="54"/>
      <c r="B148" s="55"/>
      <c r="C148" s="57"/>
      <c r="D148" s="55"/>
      <c r="E148" s="55"/>
      <c r="F148" s="49" t="s">
        <v>32</v>
      </c>
      <c r="G148" s="47">
        <v>44907</v>
      </c>
      <c r="H148" s="47">
        <v>45230</v>
      </c>
      <c r="I148" s="49" t="s">
        <v>198</v>
      </c>
      <c r="J148" s="53">
        <v>2</v>
      </c>
      <c r="K148" s="19">
        <f t="shared" si="11"/>
        <v>324</v>
      </c>
      <c r="L148" s="36">
        <v>355</v>
      </c>
    </row>
    <row r="149" spans="1:12" s="10" customFormat="1" ht="54.75" customHeight="1">
      <c r="A149" s="54">
        <v>60</v>
      </c>
      <c r="B149" s="55" t="s">
        <v>25</v>
      </c>
      <c r="C149" s="57" t="s">
        <v>199</v>
      </c>
      <c r="D149" s="55" t="s">
        <v>200</v>
      </c>
      <c r="E149" s="58" t="s">
        <v>201</v>
      </c>
      <c r="F149" s="49" t="s">
        <v>75</v>
      </c>
      <c r="G149" s="47">
        <v>44866</v>
      </c>
      <c r="H149" s="47">
        <v>45010</v>
      </c>
      <c r="I149" s="49" t="s">
        <v>33</v>
      </c>
      <c r="J149" s="53">
        <v>30</v>
      </c>
      <c r="K149" s="19">
        <v>365</v>
      </c>
      <c r="L149" s="36">
        <v>2367</v>
      </c>
    </row>
    <row r="150" spans="1:12" s="10" customFormat="1" ht="54.75" customHeight="1">
      <c r="A150" s="54"/>
      <c r="B150" s="55"/>
      <c r="C150" s="57"/>
      <c r="D150" s="55"/>
      <c r="E150" s="62"/>
      <c r="F150" s="49" t="s">
        <v>75</v>
      </c>
      <c r="G150" s="47">
        <v>45012</v>
      </c>
      <c r="H150" s="47">
        <v>45230</v>
      </c>
      <c r="I150" s="49" t="s">
        <v>33</v>
      </c>
      <c r="J150" s="53">
        <v>50</v>
      </c>
      <c r="K150" s="19">
        <f aca="true" t="shared" si="12" ref="K150:K152">H150-G150+1</f>
        <v>219</v>
      </c>
      <c r="L150" s="36">
        <v>6000</v>
      </c>
    </row>
    <row r="151" spans="1:12" s="10" customFormat="1" ht="54.75" customHeight="1">
      <c r="A151" s="54">
        <v>61</v>
      </c>
      <c r="B151" s="55" t="s">
        <v>163</v>
      </c>
      <c r="C151" s="57" t="s">
        <v>202</v>
      </c>
      <c r="D151" s="55" t="s">
        <v>126</v>
      </c>
      <c r="E151" s="55" t="s">
        <v>203</v>
      </c>
      <c r="F151" s="51" t="s">
        <v>47</v>
      </c>
      <c r="G151" s="47">
        <v>45023</v>
      </c>
      <c r="H151" s="47">
        <v>45230</v>
      </c>
      <c r="I151" s="49" t="s">
        <v>191</v>
      </c>
      <c r="J151" s="53">
        <v>100</v>
      </c>
      <c r="K151" s="19">
        <f t="shared" si="12"/>
        <v>208</v>
      </c>
      <c r="L151" s="36">
        <v>11397</v>
      </c>
    </row>
    <row r="152" spans="1:12" s="10" customFormat="1" ht="54.75" customHeight="1">
      <c r="A152" s="54"/>
      <c r="B152" s="54"/>
      <c r="C152" s="54"/>
      <c r="D152" s="54"/>
      <c r="E152" s="54"/>
      <c r="F152" s="49" t="s">
        <v>75</v>
      </c>
      <c r="G152" s="47">
        <v>44866</v>
      </c>
      <c r="H152" s="47">
        <v>45168</v>
      </c>
      <c r="I152" s="49" t="s">
        <v>190</v>
      </c>
      <c r="J152" s="53">
        <v>30</v>
      </c>
      <c r="K152" s="19">
        <v>365</v>
      </c>
      <c r="L152" s="36">
        <v>5601</v>
      </c>
    </row>
    <row r="153" spans="1:12" s="10" customFormat="1" ht="54.75" customHeight="1">
      <c r="A153" s="54"/>
      <c r="B153" s="54"/>
      <c r="C153" s="54"/>
      <c r="D153" s="54"/>
      <c r="E153" s="54"/>
      <c r="F153" s="49" t="s">
        <v>16</v>
      </c>
      <c r="G153" s="47">
        <v>44866</v>
      </c>
      <c r="H153" s="47">
        <v>44995</v>
      </c>
      <c r="I153" s="51" t="s">
        <v>204</v>
      </c>
      <c r="J153" s="53">
        <v>100</v>
      </c>
      <c r="K153" s="19">
        <v>365</v>
      </c>
      <c r="L153" s="36">
        <v>1556</v>
      </c>
    </row>
    <row r="154" spans="1:12" s="10" customFormat="1" ht="54.75" customHeight="1">
      <c r="A154" s="54"/>
      <c r="B154" s="54"/>
      <c r="C154" s="54"/>
      <c r="D154" s="54"/>
      <c r="E154" s="54"/>
      <c r="F154" s="49" t="s">
        <v>16</v>
      </c>
      <c r="G154" s="47">
        <v>44866</v>
      </c>
      <c r="H154" s="47">
        <v>44995</v>
      </c>
      <c r="I154" s="51" t="s">
        <v>204</v>
      </c>
      <c r="J154" s="53">
        <v>100</v>
      </c>
      <c r="K154" s="19">
        <v>365</v>
      </c>
      <c r="L154" s="36">
        <v>2333</v>
      </c>
    </row>
    <row r="155" spans="1:12" s="10" customFormat="1" ht="54.75" customHeight="1">
      <c r="A155" s="54"/>
      <c r="B155" s="54"/>
      <c r="C155" s="54"/>
      <c r="D155" s="54"/>
      <c r="E155" s="54"/>
      <c r="F155" s="49" t="s">
        <v>16</v>
      </c>
      <c r="G155" s="47">
        <v>44866</v>
      </c>
      <c r="H155" s="47">
        <v>44995</v>
      </c>
      <c r="I155" s="51" t="s">
        <v>204</v>
      </c>
      <c r="J155" s="53">
        <v>100</v>
      </c>
      <c r="K155" s="19">
        <v>365</v>
      </c>
      <c r="L155" s="36">
        <v>3889</v>
      </c>
    </row>
    <row r="156" spans="1:12" s="10" customFormat="1" ht="54.75" customHeight="1">
      <c r="A156" s="54"/>
      <c r="B156" s="54"/>
      <c r="C156" s="54"/>
      <c r="D156" s="54"/>
      <c r="E156" s="54"/>
      <c r="F156" s="49" t="s">
        <v>16</v>
      </c>
      <c r="G156" s="47">
        <v>44999</v>
      </c>
      <c r="H156" s="47">
        <v>45230</v>
      </c>
      <c r="I156" s="51" t="s">
        <v>204</v>
      </c>
      <c r="J156" s="53">
        <v>100</v>
      </c>
      <c r="K156" s="19">
        <v>365</v>
      </c>
      <c r="L156" s="36">
        <v>12278</v>
      </c>
    </row>
    <row r="157" spans="1:12" s="7" customFormat="1" ht="54.75" customHeight="1">
      <c r="A157" s="54"/>
      <c r="B157" s="54"/>
      <c r="C157" s="54"/>
      <c r="D157" s="54"/>
      <c r="E157" s="54"/>
      <c r="F157" s="49" t="s">
        <v>195</v>
      </c>
      <c r="G157" s="47">
        <v>44866</v>
      </c>
      <c r="H157" s="47">
        <v>45042</v>
      </c>
      <c r="I157" s="49" t="s">
        <v>31</v>
      </c>
      <c r="J157" s="53">
        <v>22</v>
      </c>
      <c r="K157" s="19">
        <f aca="true" t="shared" si="13" ref="K157:K164">H157-G157+1</f>
        <v>177</v>
      </c>
      <c r="L157" s="36">
        <v>2134</v>
      </c>
    </row>
    <row r="158" spans="1:12" s="11" customFormat="1" ht="54.75" customHeight="1">
      <c r="A158" s="54"/>
      <c r="B158" s="54"/>
      <c r="C158" s="54"/>
      <c r="D158" s="54"/>
      <c r="E158" s="54"/>
      <c r="F158" s="49" t="s">
        <v>195</v>
      </c>
      <c r="G158" s="47">
        <v>44866</v>
      </c>
      <c r="H158" s="47">
        <v>44892</v>
      </c>
      <c r="I158" s="49" t="s">
        <v>90</v>
      </c>
      <c r="J158" s="71">
        <v>28</v>
      </c>
      <c r="K158" s="19">
        <f t="shared" si="13"/>
        <v>27</v>
      </c>
      <c r="L158" s="36">
        <v>414</v>
      </c>
    </row>
    <row r="159" spans="1:234" s="10" customFormat="1" ht="54.75" customHeight="1">
      <c r="A159" s="54">
        <v>62</v>
      </c>
      <c r="B159" s="55" t="s">
        <v>25</v>
      </c>
      <c r="C159" s="57" t="s">
        <v>205</v>
      </c>
      <c r="D159" s="55" t="s">
        <v>66</v>
      </c>
      <c r="E159" s="55" t="s">
        <v>206</v>
      </c>
      <c r="F159" s="49" t="s">
        <v>32</v>
      </c>
      <c r="G159" s="47">
        <v>44866</v>
      </c>
      <c r="H159" s="47">
        <v>44931</v>
      </c>
      <c r="I159" s="49" t="s">
        <v>76</v>
      </c>
      <c r="J159" s="53">
        <v>15</v>
      </c>
      <c r="K159" s="19">
        <f t="shared" si="13"/>
        <v>66</v>
      </c>
      <c r="L159" s="36">
        <v>542</v>
      </c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</row>
    <row r="160" spans="1:234" s="10" customFormat="1" ht="54.75" customHeight="1">
      <c r="A160" s="54"/>
      <c r="B160" s="54"/>
      <c r="C160" s="54"/>
      <c r="D160" s="54"/>
      <c r="E160" s="54"/>
      <c r="F160" s="49" t="s">
        <v>32</v>
      </c>
      <c r="G160" s="47">
        <v>44931</v>
      </c>
      <c r="H160" s="47">
        <v>45230</v>
      </c>
      <c r="I160" s="49" t="s">
        <v>76</v>
      </c>
      <c r="J160" s="53">
        <v>5</v>
      </c>
      <c r="K160" s="19">
        <f t="shared" si="13"/>
        <v>300</v>
      </c>
      <c r="L160" s="36">
        <v>822</v>
      </c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</row>
    <row r="161" spans="1:234" s="10" customFormat="1" ht="54.75" customHeight="1">
      <c r="A161" s="54"/>
      <c r="B161" s="54"/>
      <c r="C161" s="54"/>
      <c r="D161" s="54"/>
      <c r="E161" s="54"/>
      <c r="F161" s="49" t="s">
        <v>32</v>
      </c>
      <c r="G161" s="47">
        <v>44930</v>
      </c>
      <c r="H161" s="47">
        <v>45230</v>
      </c>
      <c r="I161" s="49" t="s">
        <v>76</v>
      </c>
      <c r="J161" s="53">
        <v>5</v>
      </c>
      <c r="K161" s="19">
        <f t="shared" si="13"/>
        <v>301</v>
      </c>
      <c r="L161" s="36">
        <v>825</v>
      </c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</row>
    <row r="162" spans="1:234" s="10" customFormat="1" ht="54.75" customHeight="1">
      <c r="A162" s="53">
        <v>63</v>
      </c>
      <c r="B162" s="49" t="s">
        <v>133</v>
      </c>
      <c r="C162" s="51" t="s">
        <v>207</v>
      </c>
      <c r="D162" s="49" t="s">
        <v>14</v>
      </c>
      <c r="E162" s="49" t="s">
        <v>208</v>
      </c>
      <c r="F162" s="49" t="s">
        <v>16</v>
      </c>
      <c r="G162" s="47">
        <v>44866</v>
      </c>
      <c r="H162" s="47">
        <v>45230</v>
      </c>
      <c r="I162" s="49" t="s">
        <v>33</v>
      </c>
      <c r="J162" s="53">
        <v>50</v>
      </c>
      <c r="K162" s="19">
        <f t="shared" si="13"/>
        <v>365</v>
      </c>
      <c r="L162" s="36">
        <v>10564</v>
      </c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</row>
    <row r="163" spans="1:234" s="10" customFormat="1" ht="61.5" customHeight="1">
      <c r="A163" s="54">
        <v>64</v>
      </c>
      <c r="B163" s="55" t="s">
        <v>209</v>
      </c>
      <c r="C163" s="57" t="s">
        <v>210</v>
      </c>
      <c r="D163" s="55" t="s">
        <v>14</v>
      </c>
      <c r="E163" s="55" t="s">
        <v>211</v>
      </c>
      <c r="F163" s="49" t="s">
        <v>16</v>
      </c>
      <c r="G163" s="47">
        <v>44866</v>
      </c>
      <c r="H163" s="47">
        <v>45230</v>
      </c>
      <c r="I163" s="49" t="s">
        <v>33</v>
      </c>
      <c r="J163" s="53">
        <v>29</v>
      </c>
      <c r="K163" s="19">
        <f t="shared" si="13"/>
        <v>365</v>
      </c>
      <c r="L163" s="36">
        <v>3452</v>
      </c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</row>
    <row r="164" spans="1:234" s="12" customFormat="1" ht="51.75">
      <c r="A164" s="54">
        <v>65</v>
      </c>
      <c r="B164" s="55" t="s">
        <v>133</v>
      </c>
      <c r="C164" s="57" t="s">
        <v>212</v>
      </c>
      <c r="D164" s="55" t="s">
        <v>14</v>
      </c>
      <c r="E164" s="55" t="s">
        <v>213</v>
      </c>
      <c r="F164" s="64" t="s">
        <v>95</v>
      </c>
      <c r="G164" s="47">
        <v>44866</v>
      </c>
      <c r="H164" s="47">
        <v>45041</v>
      </c>
      <c r="I164" s="49" t="s">
        <v>214</v>
      </c>
      <c r="J164" s="53">
        <v>20</v>
      </c>
      <c r="K164" s="19">
        <f t="shared" si="13"/>
        <v>176</v>
      </c>
      <c r="L164" s="36">
        <v>1929</v>
      </c>
      <c r="GX164" s="79"/>
      <c r="GY164" s="79"/>
      <c r="GZ164" s="79"/>
      <c r="HA164" s="79"/>
      <c r="HB164" s="79"/>
      <c r="HC164" s="79"/>
      <c r="HD164" s="79"/>
      <c r="HE164" s="79"/>
      <c r="HF164" s="79"/>
      <c r="HG164" s="79"/>
      <c r="HH164" s="79"/>
      <c r="HI164" s="79"/>
      <c r="HJ164" s="79"/>
      <c r="HK164" s="79"/>
      <c r="HL164" s="79"/>
      <c r="HM164" s="79"/>
      <c r="HN164" s="79"/>
      <c r="HO164" s="79"/>
      <c r="HP164" s="79"/>
      <c r="HQ164" s="79"/>
      <c r="HR164" s="79"/>
      <c r="HS164" s="79"/>
      <c r="HT164" s="79"/>
      <c r="HU164" s="79"/>
      <c r="HV164" s="79"/>
      <c r="HW164" s="79"/>
      <c r="HX164" s="79"/>
      <c r="HY164" s="79"/>
      <c r="HZ164" s="79"/>
    </row>
    <row r="165" spans="1:234" s="12" customFormat="1" ht="51.75">
      <c r="A165" s="54"/>
      <c r="B165" s="55"/>
      <c r="C165" s="57"/>
      <c r="D165" s="55"/>
      <c r="E165" s="55"/>
      <c r="F165" s="64" t="s">
        <v>95</v>
      </c>
      <c r="G165" s="65">
        <v>45042</v>
      </c>
      <c r="H165" s="65">
        <v>45230</v>
      </c>
      <c r="I165" s="72" t="s">
        <v>23</v>
      </c>
      <c r="J165" s="73">
        <v>20</v>
      </c>
      <c r="K165" s="53">
        <f>H158-G158+1</f>
        <v>27</v>
      </c>
      <c r="L165" s="36">
        <v>296</v>
      </c>
      <c r="GX165" s="79"/>
      <c r="GY165" s="79"/>
      <c r="GZ165" s="79"/>
      <c r="HA165" s="79"/>
      <c r="HB165" s="79"/>
      <c r="HC165" s="79"/>
      <c r="HD165" s="79"/>
      <c r="HE165" s="79"/>
      <c r="HF165" s="79"/>
      <c r="HG165" s="79"/>
      <c r="HH165" s="79"/>
      <c r="HI165" s="79"/>
      <c r="HJ165" s="79"/>
      <c r="HK165" s="79"/>
      <c r="HL165" s="79"/>
      <c r="HM165" s="79"/>
      <c r="HN165" s="79"/>
      <c r="HO165" s="79"/>
      <c r="HP165" s="79"/>
      <c r="HQ165" s="79"/>
      <c r="HR165" s="79"/>
      <c r="HS165" s="79"/>
      <c r="HT165" s="79"/>
      <c r="HU165" s="79"/>
      <c r="HV165" s="79"/>
      <c r="HW165" s="79"/>
      <c r="HX165" s="79"/>
      <c r="HY165" s="79"/>
      <c r="HZ165" s="79"/>
    </row>
    <row r="166" spans="1:12" s="13" customFormat="1" ht="43.5" customHeight="1">
      <c r="A166" s="54"/>
      <c r="B166" s="55"/>
      <c r="C166" s="57"/>
      <c r="D166" s="55"/>
      <c r="E166" s="55" t="s">
        <v>215</v>
      </c>
      <c r="F166" s="66" t="s">
        <v>16</v>
      </c>
      <c r="G166" s="67">
        <v>44866</v>
      </c>
      <c r="H166" s="67">
        <v>45230</v>
      </c>
      <c r="I166" s="74" t="s">
        <v>183</v>
      </c>
      <c r="J166" s="75">
        <v>30</v>
      </c>
      <c r="K166" s="75">
        <v>365</v>
      </c>
      <c r="L166" s="75">
        <v>4644</v>
      </c>
    </row>
    <row r="167" spans="1:12" s="14" customFormat="1" ht="33.75" customHeight="1">
      <c r="A167" s="68" t="s">
        <v>216</v>
      </c>
      <c r="B167" s="69"/>
      <c r="C167" s="70"/>
      <c r="D167" s="70"/>
      <c r="E167" s="70"/>
      <c r="F167" s="70"/>
      <c r="G167" s="70"/>
      <c r="H167" s="70"/>
      <c r="I167" s="70"/>
      <c r="J167" s="76">
        <f>SUM(J3:J166)</f>
        <v>6127.513400000001</v>
      </c>
      <c r="K167" s="70"/>
      <c r="L167" s="77">
        <v>667534</v>
      </c>
    </row>
  </sheetData>
  <sheetProtection/>
  <mergeCells count="223">
    <mergeCell ref="A1:L1"/>
    <mergeCell ref="G2:H2"/>
    <mergeCell ref="A167:B167"/>
    <mergeCell ref="A4:A7"/>
    <mergeCell ref="A9:A10"/>
    <mergeCell ref="A11:A16"/>
    <mergeCell ref="A18:A20"/>
    <mergeCell ref="A21:A23"/>
    <mergeCell ref="A24:A27"/>
    <mergeCell ref="A30:A32"/>
    <mergeCell ref="A34:A35"/>
    <mergeCell ref="A37:A39"/>
    <mergeCell ref="A40:A42"/>
    <mergeCell ref="A43:A44"/>
    <mergeCell ref="A45:A46"/>
    <mergeCell ref="A48:A50"/>
    <mergeCell ref="A51:A53"/>
    <mergeCell ref="A55:A56"/>
    <mergeCell ref="A58:A60"/>
    <mergeCell ref="A61:A62"/>
    <mergeCell ref="A63:A65"/>
    <mergeCell ref="A66:A69"/>
    <mergeCell ref="A70:A71"/>
    <mergeCell ref="A72:A74"/>
    <mergeCell ref="A75:A79"/>
    <mergeCell ref="A82:A83"/>
    <mergeCell ref="A84:A85"/>
    <mergeCell ref="A86:A88"/>
    <mergeCell ref="A90:A92"/>
    <mergeCell ref="A95:A99"/>
    <mergeCell ref="A100:A101"/>
    <mergeCell ref="A102:A106"/>
    <mergeCell ref="A107:A110"/>
    <mergeCell ref="A112:A115"/>
    <mergeCell ref="A116:A117"/>
    <mergeCell ref="A119:A122"/>
    <mergeCell ref="A126:A127"/>
    <mergeCell ref="A128:A130"/>
    <mergeCell ref="A132:A134"/>
    <mergeCell ref="A135:A137"/>
    <mergeCell ref="A138:A145"/>
    <mergeCell ref="A146:A148"/>
    <mergeCell ref="A149:A150"/>
    <mergeCell ref="A151:A158"/>
    <mergeCell ref="A159:A161"/>
    <mergeCell ref="A164:A166"/>
    <mergeCell ref="B4:B7"/>
    <mergeCell ref="B9:B10"/>
    <mergeCell ref="B11:B16"/>
    <mergeCell ref="B18:B20"/>
    <mergeCell ref="B21:B23"/>
    <mergeCell ref="B24:B27"/>
    <mergeCell ref="B30:B32"/>
    <mergeCell ref="B34:B35"/>
    <mergeCell ref="B37:B39"/>
    <mergeCell ref="B40:B42"/>
    <mergeCell ref="B43:B44"/>
    <mergeCell ref="B45:B46"/>
    <mergeCell ref="B48:B50"/>
    <mergeCell ref="B51:B53"/>
    <mergeCell ref="B55:B56"/>
    <mergeCell ref="B58:B60"/>
    <mergeCell ref="B61:B62"/>
    <mergeCell ref="B63:B65"/>
    <mergeCell ref="B66:B69"/>
    <mergeCell ref="B70:B71"/>
    <mergeCell ref="B72:B74"/>
    <mergeCell ref="B75:B79"/>
    <mergeCell ref="B82:B83"/>
    <mergeCell ref="B84:B85"/>
    <mergeCell ref="B86:B88"/>
    <mergeCell ref="B90:B92"/>
    <mergeCell ref="B95:B99"/>
    <mergeCell ref="B100:B101"/>
    <mergeCell ref="B102:B106"/>
    <mergeCell ref="B107:B110"/>
    <mergeCell ref="B112:B115"/>
    <mergeCell ref="B116:B117"/>
    <mergeCell ref="B119:B122"/>
    <mergeCell ref="B126:B127"/>
    <mergeCell ref="B128:B130"/>
    <mergeCell ref="B132:B134"/>
    <mergeCell ref="B135:B137"/>
    <mergeCell ref="B138:B145"/>
    <mergeCell ref="B146:B148"/>
    <mergeCell ref="B149:B150"/>
    <mergeCell ref="B151:B158"/>
    <mergeCell ref="B159:B161"/>
    <mergeCell ref="B164:B166"/>
    <mergeCell ref="C4:C7"/>
    <mergeCell ref="C9:C10"/>
    <mergeCell ref="C11:C16"/>
    <mergeCell ref="C18:C20"/>
    <mergeCell ref="C21:C23"/>
    <mergeCell ref="C24:C27"/>
    <mergeCell ref="C30:C32"/>
    <mergeCell ref="C34:C35"/>
    <mergeCell ref="C37:C39"/>
    <mergeCell ref="C40:C42"/>
    <mergeCell ref="C43:C44"/>
    <mergeCell ref="C45:C46"/>
    <mergeCell ref="C48:C50"/>
    <mergeCell ref="C51:C53"/>
    <mergeCell ref="C55:C56"/>
    <mergeCell ref="C58:C60"/>
    <mergeCell ref="C61:C62"/>
    <mergeCell ref="C63:C65"/>
    <mergeCell ref="C66:C69"/>
    <mergeCell ref="C70:C71"/>
    <mergeCell ref="C72:C74"/>
    <mergeCell ref="C75:C79"/>
    <mergeCell ref="C82:C83"/>
    <mergeCell ref="C84:C85"/>
    <mergeCell ref="C86:C88"/>
    <mergeCell ref="C90:C92"/>
    <mergeCell ref="C95:C99"/>
    <mergeCell ref="C100:C101"/>
    <mergeCell ref="C102:C106"/>
    <mergeCell ref="C107:C110"/>
    <mergeCell ref="C112:C115"/>
    <mergeCell ref="C116:C117"/>
    <mergeCell ref="C119:C122"/>
    <mergeCell ref="C126:C127"/>
    <mergeCell ref="C128:C130"/>
    <mergeCell ref="C132:C134"/>
    <mergeCell ref="C135:C137"/>
    <mergeCell ref="C138:C145"/>
    <mergeCell ref="C146:C148"/>
    <mergeCell ref="C149:C150"/>
    <mergeCell ref="C151:C158"/>
    <mergeCell ref="C159:C161"/>
    <mergeCell ref="C164:C166"/>
    <mergeCell ref="D4:D7"/>
    <mergeCell ref="D9:D10"/>
    <mergeCell ref="D11:D16"/>
    <mergeCell ref="D18:D20"/>
    <mergeCell ref="D21:D23"/>
    <mergeCell ref="D24:D27"/>
    <mergeCell ref="D30:D32"/>
    <mergeCell ref="D34:D35"/>
    <mergeCell ref="D37:D39"/>
    <mergeCell ref="D40:D42"/>
    <mergeCell ref="D43:D44"/>
    <mergeCell ref="D45:D46"/>
    <mergeCell ref="D48:D50"/>
    <mergeCell ref="D51:D53"/>
    <mergeCell ref="D55:D56"/>
    <mergeCell ref="D58:D60"/>
    <mergeCell ref="D61:D62"/>
    <mergeCell ref="D63:D65"/>
    <mergeCell ref="D66:D69"/>
    <mergeCell ref="D70:D71"/>
    <mergeCell ref="D72:D74"/>
    <mergeCell ref="D75:D79"/>
    <mergeCell ref="D82:D83"/>
    <mergeCell ref="D84:D85"/>
    <mergeCell ref="D86:D88"/>
    <mergeCell ref="D90:D92"/>
    <mergeCell ref="D95:D99"/>
    <mergeCell ref="D100:D101"/>
    <mergeCell ref="D102:D106"/>
    <mergeCell ref="D107:D110"/>
    <mergeCell ref="D112:D115"/>
    <mergeCell ref="D116:D117"/>
    <mergeCell ref="D119:D122"/>
    <mergeCell ref="D126:D127"/>
    <mergeCell ref="D128:D130"/>
    <mergeCell ref="D132:D134"/>
    <mergeCell ref="D135:D137"/>
    <mergeCell ref="D138:D145"/>
    <mergeCell ref="D146:D148"/>
    <mergeCell ref="D149:D150"/>
    <mergeCell ref="D151:D158"/>
    <mergeCell ref="D159:D161"/>
    <mergeCell ref="D164:D166"/>
    <mergeCell ref="E4:E7"/>
    <mergeCell ref="E9:E10"/>
    <mergeCell ref="E11:E16"/>
    <mergeCell ref="E18:E20"/>
    <mergeCell ref="E21:E23"/>
    <mergeCell ref="E24:E27"/>
    <mergeCell ref="E30:E32"/>
    <mergeCell ref="E34:E35"/>
    <mergeCell ref="E37:E39"/>
    <mergeCell ref="E40:E42"/>
    <mergeCell ref="E43:E44"/>
    <mergeCell ref="E45:E46"/>
    <mergeCell ref="E48:E50"/>
    <mergeCell ref="E51:E53"/>
    <mergeCell ref="E55:E56"/>
    <mergeCell ref="E58:E60"/>
    <mergeCell ref="E61:E62"/>
    <mergeCell ref="E63:E65"/>
    <mergeCell ref="E66:E69"/>
    <mergeCell ref="E70:E71"/>
    <mergeCell ref="E72:E74"/>
    <mergeCell ref="E75:E79"/>
    <mergeCell ref="E82:E83"/>
    <mergeCell ref="E84:E85"/>
    <mergeCell ref="E86:E88"/>
    <mergeCell ref="E90:E92"/>
    <mergeCell ref="E95:E99"/>
    <mergeCell ref="E100:E101"/>
    <mergeCell ref="E102:E106"/>
    <mergeCell ref="E107:E110"/>
    <mergeCell ref="E112:E115"/>
    <mergeCell ref="E116:E117"/>
    <mergeCell ref="E119:E122"/>
    <mergeCell ref="E126:E127"/>
    <mergeCell ref="E128:E130"/>
    <mergeCell ref="E132:E134"/>
    <mergeCell ref="E135:E137"/>
    <mergeCell ref="E138:E145"/>
    <mergeCell ref="E146:E148"/>
    <mergeCell ref="E149:E150"/>
    <mergeCell ref="E151:E158"/>
    <mergeCell ref="E159:E161"/>
    <mergeCell ref="E164:E165"/>
    <mergeCell ref="F4:F5"/>
    <mergeCell ref="F11:F16"/>
    <mergeCell ref="F21:F22"/>
    <mergeCell ref="F25:F27"/>
    <mergeCell ref="L34:L35"/>
  </mergeCells>
  <printOptions/>
  <pageMargins left="0.3576388888888889" right="0.16111111111111112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帐中妖</cp:lastModifiedBy>
  <dcterms:created xsi:type="dcterms:W3CDTF">2022-11-01T07:29:00Z</dcterms:created>
  <dcterms:modified xsi:type="dcterms:W3CDTF">2023-11-24T06:30:11Z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F36408CFDFC940B3983EDEAF4A0FF840</vt:lpwstr>
  </property>
  <property fmtid="{D5CDD505-2E9C-101B-9397-08002B2CF9AE}" pid="4" name="KSOProductBuildV">
    <vt:lpwstr>2052-12.1.0.15990</vt:lpwstr>
  </property>
</Properties>
</file>