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2" sheetId="1" r:id="rId1"/>
    <sheet name="Sheet3" sheetId="2" r:id="rId2"/>
    <sheet name="Sheet1" sheetId="3" r:id="rId3"/>
  </sheets>
  <definedNames>
    <definedName name="_xlnm.Print_Titles" localSheetId="0">'Sheet2'!$1:$4</definedName>
    <definedName name="_xlnm.Print_Titles" localSheetId="1">'Sheet3'!$3:$4</definedName>
  </definedNames>
  <calcPr fullCalcOnLoad="1"/>
</workbook>
</file>

<file path=xl/sharedStrings.xml><?xml version="1.0" encoding="utf-8"?>
<sst xmlns="http://schemas.openxmlformats.org/spreadsheetml/2006/main" count="316" uniqueCount="202">
  <si>
    <t>畜牧业灾后恢复情况统计表</t>
  </si>
  <si>
    <r>
      <t xml:space="preserve"> 县市区：陵川                                                                                 2022年1月7日  </t>
    </r>
    <r>
      <rPr>
        <b/>
        <sz val="11"/>
        <rFont val="宋体"/>
        <family val="0"/>
      </rPr>
      <t xml:space="preserve">                                                                               </t>
    </r>
    <r>
      <rPr>
        <sz val="11"/>
        <rFont val="宋体"/>
        <family val="0"/>
      </rPr>
      <t>单位：万元、平方米、立方米、米、头、只、箱、吨</t>
    </r>
  </si>
  <si>
    <t>单位：万元、平方米</t>
  </si>
  <si>
    <t>序号</t>
  </si>
  <si>
    <t>养殖场名称</t>
  </si>
  <si>
    <t>具体地址</t>
  </si>
  <si>
    <t>负责人</t>
  </si>
  <si>
    <t>联系电话</t>
  </si>
  <si>
    <t>总计预估损失</t>
  </si>
  <si>
    <t>办公/圈舍毁坏</t>
  </si>
  <si>
    <t>圈舍需修复面积</t>
  </si>
  <si>
    <t>所需资金</t>
  </si>
  <si>
    <t>修复情况</t>
  </si>
  <si>
    <t>备注</t>
  </si>
  <si>
    <t>预估损失</t>
  </si>
  <si>
    <t>塌毁面积</t>
  </si>
  <si>
    <t>单价</t>
  </si>
  <si>
    <t>陵川县玉兴养殖专业合作社</t>
  </si>
  <si>
    <t>附城镇玉泉村</t>
  </si>
  <si>
    <t>赵玉忠</t>
  </si>
  <si>
    <t>2022年修复</t>
  </si>
  <si>
    <t>改建圈舍，粪污池50万</t>
  </si>
  <si>
    <t>雪峰猪场</t>
  </si>
  <si>
    <t>崇文镇营里村</t>
  </si>
  <si>
    <t>牛雪峰</t>
  </si>
  <si>
    <t>陵川县六泉乡冶头村文武养鸡场</t>
  </si>
  <si>
    <t>六泉乡冶头村</t>
  </si>
  <si>
    <t>赵文虎</t>
  </si>
  <si>
    <t>运通绿色农场</t>
  </si>
  <si>
    <t>崇文镇石头村</t>
  </si>
  <si>
    <t>李学忠</t>
  </si>
  <si>
    <t>已完成</t>
  </si>
  <si>
    <t>杨文广羊场</t>
  </si>
  <si>
    <t>附城镇下必村</t>
  </si>
  <si>
    <t>杨文广</t>
  </si>
  <si>
    <t>0.017</t>
  </si>
  <si>
    <t>张青玲羊场</t>
  </si>
  <si>
    <t>附城镇后山村</t>
  </si>
  <si>
    <t>张青玲</t>
  </si>
  <si>
    <t>0.018</t>
  </si>
  <si>
    <t>韩学荣羊场</t>
  </si>
  <si>
    <t>附城镇西下河村</t>
  </si>
  <si>
    <t>韩学荣</t>
  </si>
  <si>
    <t>陵川县明星养殖专业合作社</t>
  </si>
  <si>
    <t>附城镇北马村</t>
  </si>
  <si>
    <t>王明磊</t>
  </si>
  <si>
    <t>陵川县谐和养殖园区</t>
  </si>
  <si>
    <t>夺火乡琵琶河村</t>
  </si>
  <si>
    <t>王晋陵</t>
  </si>
  <si>
    <t>13152969316</t>
  </si>
  <si>
    <t>陵川县农盈养殖专业合作社</t>
  </si>
  <si>
    <t>夺火乡碾帮水村</t>
  </si>
  <si>
    <t>杨计龙</t>
  </si>
  <si>
    <t>18135213199</t>
  </si>
  <si>
    <t>0.03</t>
  </si>
  <si>
    <t>张寸李永岗羊场</t>
  </si>
  <si>
    <t>平城镇张寸村</t>
  </si>
  <si>
    <t>李永岗</t>
  </si>
  <si>
    <t>华阳养殖场</t>
  </si>
  <si>
    <t>平城镇西四庄村</t>
  </si>
  <si>
    <t>赵万玲</t>
  </si>
  <si>
    <t>部分修复，2022年完成</t>
  </si>
  <si>
    <t>瑞青养殖场</t>
  </si>
  <si>
    <t>平城镇义汉村</t>
  </si>
  <si>
    <t>宋书有</t>
  </si>
  <si>
    <t>王国陵猪场</t>
  </si>
  <si>
    <t>礼义镇椅掌村</t>
  </si>
  <si>
    <t>王国陵</t>
  </si>
  <si>
    <t>0.005</t>
  </si>
  <si>
    <t>吴书平养猪场</t>
  </si>
  <si>
    <t>礼义镇瑞马村</t>
  </si>
  <si>
    <t>吴书平</t>
  </si>
  <si>
    <t>改建</t>
  </si>
  <si>
    <t>吴平和养猪场</t>
  </si>
  <si>
    <t>吴平和</t>
  </si>
  <si>
    <t>0.02</t>
  </si>
  <si>
    <t>田广玲猪场</t>
  </si>
  <si>
    <t>礼义镇梁泉村</t>
  </si>
  <si>
    <t>田广玲</t>
  </si>
  <si>
    <t>0.025</t>
  </si>
  <si>
    <t>陵川县南窑头养殖专业合作社</t>
  </si>
  <si>
    <t>西河底镇南窑头村</t>
  </si>
  <si>
    <t>王文富</t>
  </si>
  <si>
    <t>陵川县万民养殖专业合作社</t>
  </si>
  <si>
    <t>西河底镇万章村</t>
  </si>
  <si>
    <t>王学梅</t>
  </si>
  <si>
    <t>杨涛养猪场</t>
  </si>
  <si>
    <t>西河底镇河元村</t>
  </si>
  <si>
    <t>杨涛</t>
  </si>
  <si>
    <t>陵川县匀福生态农业有限公司</t>
  </si>
  <si>
    <t>西河底镇张仰村</t>
  </si>
  <si>
    <t>侯晓明</t>
  </si>
  <si>
    <t>张仰村赵子猪场</t>
  </si>
  <si>
    <t>赵子</t>
  </si>
  <si>
    <t>0.01</t>
  </si>
  <si>
    <t>王来发猪场</t>
  </si>
  <si>
    <t>王来发</t>
  </si>
  <si>
    <t>李天法猪场</t>
  </si>
  <si>
    <t>李天发</t>
  </si>
  <si>
    <t>陵川县志强养猪合作社</t>
  </si>
  <si>
    <t>西河底镇西河底村</t>
  </si>
  <si>
    <t>王永红</t>
  </si>
  <si>
    <t>秦安勤猪场</t>
  </si>
  <si>
    <t>西河底镇南沟村</t>
  </si>
  <si>
    <t>秦安勤</t>
  </si>
  <si>
    <t>平城侯家庄王志强猪场</t>
  </si>
  <si>
    <t>侯家庄后圪道村</t>
  </si>
  <si>
    <t>王志强</t>
  </si>
  <si>
    <t>郭四儿羊场</t>
  </si>
  <si>
    <t>郭四儿</t>
  </si>
  <si>
    <t>陵川县金康达专业养殖合作社（猪）</t>
  </si>
  <si>
    <t>耿江波</t>
  </si>
  <si>
    <t>旭盛养殖场</t>
  </si>
  <si>
    <t>礼仪镇平川村</t>
  </si>
  <si>
    <t>韩旭</t>
  </si>
  <si>
    <t>陵川县姬沙沙养殖场</t>
  </si>
  <si>
    <t>山西省晋城市陵川县礼义镇西尧村</t>
  </si>
  <si>
    <t>姬卫明</t>
  </si>
  <si>
    <t>0.06</t>
  </si>
  <si>
    <t>陵川县礼义镇永义养鸡场</t>
  </si>
  <si>
    <t>陵川县礼义镇西尧村</t>
  </si>
  <si>
    <t>姬永义</t>
  </si>
  <si>
    <t>0.032</t>
  </si>
  <si>
    <t>王鹏养殖专业合作社（羊）</t>
  </si>
  <si>
    <t>礼义镇杨幸河村</t>
  </si>
  <si>
    <t>王鹏</t>
  </si>
  <si>
    <t>陵川县杨村镇秦志青养殖场</t>
  </si>
  <si>
    <t>杨村镇北冶村</t>
  </si>
  <si>
    <t>秦志青</t>
  </si>
  <si>
    <t>陵川县伊甸园养殖场（猪）</t>
  </si>
  <si>
    <t>杨村镇岭北底村</t>
  </si>
  <si>
    <t>王新玲</t>
  </si>
  <si>
    <t>450，75</t>
  </si>
  <si>
    <t>0.0016，0.0095</t>
  </si>
  <si>
    <t>料棚修复，猪舍未修复</t>
  </si>
  <si>
    <t>陵川县佰润普农牧业综合开发有限公司</t>
  </si>
  <si>
    <t>崇文石字岭</t>
  </si>
  <si>
    <t>李忠孝</t>
  </si>
  <si>
    <t>李平羊场</t>
  </si>
  <si>
    <t>小召</t>
  </si>
  <si>
    <t>李平</t>
  </si>
  <si>
    <t>钱晋平鸡场</t>
  </si>
  <si>
    <t>杨村镇平居村</t>
  </si>
  <si>
    <t>钱晋平</t>
  </si>
  <si>
    <t>李建军</t>
  </si>
  <si>
    <t>平城镇杨寨村</t>
  </si>
  <si>
    <t>刘敬帅</t>
  </si>
  <si>
    <t>平城镇南街村</t>
  </si>
  <si>
    <t>牛和平</t>
  </si>
  <si>
    <t>平城镇后河村</t>
  </si>
  <si>
    <t>王红国猪场</t>
  </si>
  <si>
    <t>石井村</t>
  </si>
  <si>
    <t>王红国</t>
  </si>
  <si>
    <t>潞城冶南佛掌</t>
  </si>
  <si>
    <t>苏虎林</t>
  </si>
  <si>
    <t>潞城白山掌</t>
  </si>
  <si>
    <t>王国亮</t>
  </si>
  <si>
    <t>潞城西村</t>
  </si>
  <si>
    <t>崔林狗</t>
  </si>
  <si>
    <t>潞城娄头村</t>
  </si>
  <si>
    <t>牛梦鑫</t>
  </si>
  <si>
    <t>郑素亮猪场</t>
  </si>
  <si>
    <t>杨村平川</t>
  </si>
  <si>
    <t>郑素亮</t>
  </si>
  <si>
    <t>瑞土家庭农场</t>
  </si>
  <si>
    <t>杨村寺润</t>
  </si>
  <si>
    <t>姬卫东</t>
  </si>
  <si>
    <t>娟民养殖合作社</t>
  </si>
  <si>
    <t>崇文沙上头</t>
  </si>
  <si>
    <t>徐学民</t>
  </si>
  <si>
    <t>陵川县程海平中蜂养殖场</t>
  </si>
  <si>
    <t>崇文镇蔚寨村</t>
  </si>
  <si>
    <t>程海平</t>
  </si>
  <si>
    <t>陵川县王天平中蜂养殖场</t>
  </si>
  <si>
    <t>王天平</t>
  </si>
  <si>
    <t>合计</t>
  </si>
  <si>
    <t>2021年畜牧业灾后恢复完成情况公示表</t>
  </si>
  <si>
    <t xml:space="preserve"> 填报单位：陵川县畜牧兽医服务中心                2022年1月21日                                                                                 </t>
  </si>
  <si>
    <t>总资金</t>
  </si>
  <si>
    <t>所需补助资金</t>
  </si>
  <si>
    <t>旭盛羊场</t>
  </si>
  <si>
    <t>礼义镇平川村</t>
  </si>
  <si>
    <t>韩 旭</t>
  </si>
  <si>
    <t>260平米饲料库维修</t>
  </si>
  <si>
    <t>牛和平猪场</t>
  </si>
  <si>
    <t>陵川县红国养猪场</t>
  </si>
  <si>
    <t>平城镇石井村</t>
  </si>
  <si>
    <t>王国宪猪场</t>
  </si>
  <si>
    <t>王国宪</t>
  </si>
  <si>
    <t>崔林狗猪场</t>
  </si>
  <si>
    <t>崔书有猪场</t>
  </si>
  <si>
    <t>崔书有</t>
  </si>
  <si>
    <t>鸿旺养殖场</t>
  </si>
  <si>
    <t>杨村平居</t>
  </si>
  <si>
    <t>顶棚被刮</t>
  </si>
  <si>
    <t>神鑫养殖专业合作社</t>
  </si>
  <si>
    <t>崇文神山头村</t>
  </si>
  <si>
    <t>孙文忠</t>
  </si>
  <si>
    <t>水池及70平米墙体坍塌</t>
  </si>
  <si>
    <t>山西省沐冠源养殖
有限公司</t>
  </si>
  <si>
    <t>潞城上郊村</t>
  </si>
  <si>
    <t>王杰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</si>
</sst>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7" fontId="55" fillId="0" borderId="13" xfId="0" applyNumberFormat="1" applyFont="1" applyBorder="1" applyAlignment="1">
      <alignment horizontal="center" vertical="center" wrapText="1"/>
    </xf>
    <xf numFmtId="176" fontId="55" fillId="0" borderId="13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76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7" fontId="55" fillId="0" borderId="11" xfId="0" applyNumberFormat="1" applyFont="1" applyBorder="1" applyAlignment="1">
      <alignment horizontal="center" vertical="center" wrapText="1"/>
    </xf>
    <xf numFmtId="177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49">
      <selection activeCell="G4" sqref="G4:H4"/>
    </sheetView>
  </sheetViews>
  <sheetFormatPr defaultColWidth="9.00390625" defaultRowHeight="14.25"/>
  <cols>
    <col min="1" max="1" width="5.00390625" style="0" customWidth="1"/>
    <col min="2" max="2" width="34.50390625" style="0" customWidth="1"/>
    <col min="3" max="3" width="19.75390625" style="0" customWidth="1"/>
    <col min="4" max="4" width="8.625" style="0" customWidth="1"/>
    <col min="5" max="5" width="16.375" style="0" customWidth="1"/>
    <col min="6" max="6" width="8.75390625" style="0" customWidth="1"/>
    <col min="7" max="7" width="8.375" style="0" customWidth="1"/>
    <col min="8" max="8" width="12.00390625" style="0" customWidth="1"/>
    <col min="9" max="9" width="9.00390625" style="0" customWidth="1"/>
    <col min="10" max="10" width="12.00390625" style="0" customWidth="1"/>
    <col min="11" max="11" width="9.125" style="0" bestFit="1" customWidth="1"/>
    <col min="12" max="12" width="10.375" style="0" customWidth="1"/>
    <col min="13" max="13" width="13.62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ht="27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82" t="s">
        <v>2</v>
      </c>
      <c r="K2" s="82"/>
    </row>
    <row r="3" spans="1:13" ht="21" customHeight="1">
      <c r="A3" s="30" t="s">
        <v>3</v>
      </c>
      <c r="B3" s="31" t="s">
        <v>4</v>
      </c>
      <c r="C3" s="31" t="s">
        <v>5</v>
      </c>
      <c r="D3" s="31" t="s">
        <v>6</v>
      </c>
      <c r="E3" s="32" t="s">
        <v>7</v>
      </c>
      <c r="F3" s="33" t="s">
        <v>8</v>
      </c>
      <c r="G3" s="31" t="s">
        <v>9</v>
      </c>
      <c r="H3" s="31"/>
      <c r="I3" s="31"/>
      <c r="J3" s="83" t="s">
        <v>10</v>
      </c>
      <c r="K3" s="83" t="s">
        <v>11</v>
      </c>
      <c r="L3" s="83" t="s">
        <v>12</v>
      </c>
      <c r="M3" s="84" t="s">
        <v>13</v>
      </c>
    </row>
    <row r="4" spans="1:13" ht="34.5" customHeight="1">
      <c r="A4" s="34"/>
      <c r="B4" s="31"/>
      <c r="C4" s="31"/>
      <c r="D4" s="31"/>
      <c r="E4" s="35"/>
      <c r="F4" s="36"/>
      <c r="G4" s="31" t="s">
        <v>14</v>
      </c>
      <c r="H4" s="31" t="s">
        <v>15</v>
      </c>
      <c r="I4" s="31" t="s">
        <v>16</v>
      </c>
      <c r="J4" s="85"/>
      <c r="K4" s="85"/>
      <c r="L4" s="85"/>
      <c r="M4" s="84"/>
    </row>
    <row r="5" spans="1:13" ht="39.75" customHeight="1">
      <c r="A5" s="37">
        <v>1</v>
      </c>
      <c r="B5" s="38" t="s">
        <v>17</v>
      </c>
      <c r="C5" s="38" t="s">
        <v>18</v>
      </c>
      <c r="D5" s="39" t="s">
        <v>19</v>
      </c>
      <c r="E5" s="39">
        <v>13593325460</v>
      </c>
      <c r="F5" s="40">
        <v>80</v>
      </c>
      <c r="G5" s="40">
        <v>18</v>
      </c>
      <c r="H5" s="39">
        <v>500</v>
      </c>
      <c r="I5" s="51">
        <v>0.036</v>
      </c>
      <c r="J5" s="54">
        <v>400</v>
      </c>
      <c r="K5" s="54">
        <v>12</v>
      </c>
      <c r="L5" s="65" t="s">
        <v>20</v>
      </c>
      <c r="M5" s="65" t="s">
        <v>21</v>
      </c>
    </row>
    <row r="6" spans="1:13" ht="39.75" customHeight="1">
      <c r="A6" s="37">
        <v>2</v>
      </c>
      <c r="B6" s="38" t="s">
        <v>22</v>
      </c>
      <c r="C6" s="38" t="s">
        <v>23</v>
      </c>
      <c r="D6" s="38" t="s">
        <v>24</v>
      </c>
      <c r="E6" s="38">
        <v>13643561491</v>
      </c>
      <c r="F6" s="40">
        <v>0.8</v>
      </c>
      <c r="G6" s="40">
        <v>0.8</v>
      </c>
      <c r="H6" s="41">
        <v>50</v>
      </c>
      <c r="I6" s="51">
        <v>0.016</v>
      </c>
      <c r="J6" s="41">
        <v>50</v>
      </c>
      <c r="K6" s="54">
        <v>0.8</v>
      </c>
      <c r="L6" s="65" t="s">
        <v>20</v>
      </c>
      <c r="M6" s="54"/>
    </row>
    <row r="7" spans="1:13" ht="39.75" customHeight="1">
      <c r="A7" s="37">
        <v>3</v>
      </c>
      <c r="B7" s="39" t="s">
        <v>25</v>
      </c>
      <c r="C7" s="38" t="s">
        <v>26</v>
      </c>
      <c r="D7" s="42" t="s">
        <v>27</v>
      </c>
      <c r="E7" s="42">
        <v>13935649208</v>
      </c>
      <c r="F7" s="40">
        <v>52.2</v>
      </c>
      <c r="G7" s="43">
        <v>40</v>
      </c>
      <c r="H7" s="44">
        <v>500</v>
      </c>
      <c r="I7" s="86">
        <v>0.08</v>
      </c>
      <c r="J7" s="54">
        <v>500</v>
      </c>
      <c r="K7" s="54">
        <v>40</v>
      </c>
      <c r="L7" s="65" t="s">
        <v>20</v>
      </c>
      <c r="M7" s="54"/>
    </row>
    <row r="8" spans="1:13" ht="39.75" customHeight="1">
      <c r="A8" s="37">
        <v>4</v>
      </c>
      <c r="B8" s="38" t="s">
        <v>28</v>
      </c>
      <c r="C8" s="38" t="s">
        <v>29</v>
      </c>
      <c r="D8" s="38" t="s">
        <v>30</v>
      </c>
      <c r="E8" s="38">
        <v>13834325829</v>
      </c>
      <c r="F8" s="40">
        <v>10.5</v>
      </c>
      <c r="G8" s="40">
        <v>8</v>
      </c>
      <c r="H8" s="38">
        <v>80</v>
      </c>
      <c r="I8" s="51">
        <v>0.1</v>
      </c>
      <c r="J8" s="41">
        <v>800</v>
      </c>
      <c r="K8" s="87">
        <v>10</v>
      </c>
      <c r="L8" s="64" t="s">
        <v>31</v>
      </c>
      <c r="M8" s="54"/>
    </row>
    <row r="9" spans="1:13" ht="39.75" customHeight="1">
      <c r="A9" s="37">
        <v>5</v>
      </c>
      <c r="B9" s="41" t="s">
        <v>32</v>
      </c>
      <c r="C9" s="41" t="s">
        <v>33</v>
      </c>
      <c r="D9" s="45" t="s">
        <v>34</v>
      </c>
      <c r="E9" s="45">
        <v>18703562325</v>
      </c>
      <c r="F9" s="46">
        <v>1.1</v>
      </c>
      <c r="G9" s="46">
        <v>0.75</v>
      </c>
      <c r="H9" s="41">
        <v>43</v>
      </c>
      <c r="I9" s="46" t="s">
        <v>35</v>
      </c>
      <c r="J9" s="54">
        <v>80</v>
      </c>
      <c r="K9" s="54">
        <v>0.4</v>
      </c>
      <c r="L9" s="64" t="s">
        <v>31</v>
      </c>
      <c r="M9" s="54"/>
    </row>
    <row r="10" spans="1:13" ht="39.75" customHeight="1">
      <c r="A10" s="37">
        <v>6</v>
      </c>
      <c r="B10" s="47" t="s">
        <v>36</v>
      </c>
      <c r="C10" s="47" t="s">
        <v>37</v>
      </c>
      <c r="D10" s="48" t="s">
        <v>38</v>
      </c>
      <c r="E10" s="48">
        <v>13233326997</v>
      </c>
      <c r="F10" s="49">
        <v>1.65</v>
      </c>
      <c r="G10" s="49">
        <v>1.4</v>
      </c>
      <c r="H10" s="47">
        <v>78</v>
      </c>
      <c r="I10" s="46" t="s">
        <v>39</v>
      </c>
      <c r="J10" s="54">
        <v>80</v>
      </c>
      <c r="K10" s="54">
        <v>2</v>
      </c>
      <c r="L10" s="64" t="s">
        <v>31</v>
      </c>
      <c r="M10" s="54"/>
    </row>
    <row r="11" spans="1:13" ht="39.75" customHeight="1">
      <c r="A11" s="37">
        <v>7</v>
      </c>
      <c r="B11" s="41" t="s">
        <v>40</v>
      </c>
      <c r="C11" s="41" t="s">
        <v>41</v>
      </c>
      <c r="D11" s="41" t="s">
        <v>42</v>
      </c>
      <c r="E11" s="46">
        <v>13111167653</v>
      </c>
      <c r="F11" s="50">
        <v>0.74</v>
      </c>
      <c r="G11" s="46">
        <v>0.58</v>
      </c>
      <c r="H11" s="41">
        <v>32</v>
      </c>
      <c r="I11" s="46" t="s">
        <v>39</v>
      </c>
      <c r="J11" s="54">
        <v>32</v>
      </c>
      <c r="K11" s="54">
        <v>1</v>
      </c>
      <c r="L11" s="64" t="s">
        <v>31</v>
      </c>
      <c r="M11" s="54"/>
    </row>
    <row r="12" spans="1:13" ht="39.75" customHeight="1">
      <c r="A12" s="37">
        <v>8</v>
      </c>
      <c r="B12" s="45" t="s">
        <v>43</v>
      </c>
      <c r="C12" s="41" t="s">
        <v>44</v>
      </c>
      <c r="D12" s="45" t="s">
        <v>45</v>
      </c>
      <c r="E12" s="45">
        <v>18635648020</v>
      </c>
      <c r="F12" s="51">
        <v>5.97</v>
      </c>
      <c r="G12" s="50">
        <v>0.97</v>
      </c>
      <c r="H12" s="45">
        <v>54</v>
      </c>
      <c r="I12" s="46" t="s">
        <v>39</v>
      </c>
      <c r="J12" s="54">
        <v>54</v>
      </c>
      <c r="K12" s="54">
        <v>5.5</v>
      </c>
      <c r="L12" s="64" t="s">
        <v>31</v>
      </c>
      <c r="M12" s="54"/>
    </row>
    <row r="13" spans="1:13" ht="39.75" customHeight="1">
      <c r="A13" s="37">
        <v>9</v>
      </c>
      <c r="B13" s="38" t="s">
        <v>46</v>
      </c>
      <c r="C13" s="38" t="s">
        <v>47</v>
      </c>
      <c r="D13" s="39" t="s">
        <v>48</v>
      </c>
      <c r="E13" s="45" t="s">
        <v>49</v>
      </c>
      <c r="F13" s="40">
        <v>1.5</v>
      </c>
      <c r="G13" s="40">
        <v>1.5</v>
      </c>
      <c r="H13" s="38">
        <v>66</v>
      </c>
      <c r="I13" s="51">
        <v>0.02</v>
      </c>
      <c r="J13" s="54">
        <v>66</v>
      </c>
      <c r="K13" s="54">
        <v>3</v>
      </c>
      <c r="L13" s="64" t="s">
        <v>31</v>
      </c>
      <c r="M13" s="54"/>
    </row>
    <row r="14" spans="1:13" ht="39.75" customHeight="1">
      <c r="A14" s="37">
        <v>10</v>
      </c>
      <c r="B14" s="38" t="s">
        <v>50</v>
      </c>
      <c r="C14" s="38" t="s">
        <v>51</v>
      </c>
      <c r="D14" s="38" t="s">
        <v>52</v>
      </c>
      <c r="E14" s="45" t="s">
        <v>53</v>
      </c>
      <c r="F14" s="40">
        <v>6.6</v>
      </c>
      <c r="G14" s="40">
        <v>4.5</v>
      </c>
      <c r="H14" s="41">
        <v>150</v>
      </c>
      <c r="I14" s="51" t="s">
        <v>54</v>
      </c>
      <c r="J14" s="54">
        <v>150</v>
      </c>
      <c r="K14" s="54">
        <v>6.5</v>
      </c>
      <c r="L14" s="64" t="s">
        <v>31</v>
      </c>
      <c r="M14" s="54"/>
    </row>
    <row r="15" spans="1:13" ht="39.75" customHeight="1">
      <c r="A15" s="37">
        <v>11</v>
      </c>
      <c r="B15" s="38" t="s">
        <v>55</v>
      </c>
      <c r="C15" s="38" t="s">
        <v>56</v>
      </c>
      <c r="D15" s="38" t="s">
        <v>57</v>
      </c>
      <c r="E15" s="38">
        <v>13643565213</v>
      </c>
      <c r="F15" s="51">
        <v>0.84</v>
      </c>
      <c r="G15" s="40">
        <v>0.7</v>
      </c>
      <c r="H15" s="38">
        <v>50</v>
      </c>
      <c r="I15" s="52">
        <v>0.014</v>
      </c>
      <c r="J15" s="54">
        <v>50</v>
      </c>
      <c r="K15" s="54">
        <v>1</v>
      </c>
      <c r="L15" s="64" t="s">
        <v>31</v>
      </c>
      <c r="M15" s="54"/>
    </row>
    <row r="16" spans="1:13" ht="39.75" customHeight="1">
      <c r="A16" s="37">
        <v>12</v>
      </c>
      <c r="B16" s="39" t="s">
        <v>58</v>
      </c>
      <c r="C16" s="39" t="s">
        <v>59</v>
      </c>
      <c r="D16" s="39" t="s">
        <v>60</v>
      </c>
      <c r="E16" s="39">
        <v>13935681301</v>
      </c>
      <c r="F16" s="52">
        <v>7.1519</v>
      </c>
      <c r="G16" s="40">
        <v>6</v>
      </c>
      <c r="H16" s="38">
        <v>400</v>
      </c>
      <c r="I16" s="51">
        <v>0.015</v>
      </c>
      <c r="J16" s="54">
        <v>400</v>
      </c>
      <c r="K16" s="54">
        <v>6</v>
      </c>
      <c r="L16" s="20" t="s">
        <v>61</v>
      </c>
      <c r="M16" s="54"/>
    </row>
    <row r="17" spans="1:13" ht="39.75" customHeight="1">
      <c r="A17" s="37">
        <v>13</v>
      </c>
      <c r="B17" s="53" t="s">
        <v>62</v>
      </c>
      <c r="C17" s="53" t="s">
        <v>63</v>
      </c>
      <c r="D17" s="53" t="s">
        <v>64</v>
      </c>
      <c r="E17" s="53">
        <v>13835694229</v>
      </c>
      <c r="F17" s="40">
        <v>10</v>
      </c>
      <c r="G17" s="40">
        <v>10</v>
      </c>
      <c r="H17" s="38">
        <v>386</v>
      </c>
      <c r="I17" s="51">
        <v>0.025</v>
      </c>
      <c r="J17" s="54">
        <v>386</v>
      </c>
      <c r="K17" s="54">
        <v>10</v>
      </c>
      <c r="L17" s="65" t="s">
        <v>20</v>
      </c>
      <c r="M17" s="54"/>
    </row>
    <row r="18" spans="1:13" ht="39.75" customHeight="1">
      <c r="A18" s="37">
        <v>14</v>
      </c>
      <c r="B18" s="38" t="s">
        <v>65</v>
      </c>
      <c r="C18" s="38" t="s">
        <v>66</v>
      </c>
      <c r="D18" s="38" t="s">
        <v>67</v>
      </c>
      <c r="E18" s="38">
        <v>13233299679</v>
      </c>
      <c r="F18" s="51">
        <v>0.45</v>
      </c>
      <c r="G18" s="51">
        <v>0.45</v>
      </c>
      <c r="H18" s="54">
        <v>90</v>
      </c>
      <c r="I18" s="51" t="s">
        <v>68</v>
      </c>
      <c r="J18" s="54">
        <v>90</v>
      </c>
      <c r="K18" s="54">
        <v>0.5</v>
      </c>
      <c r="L18" s="64" t="s">
        <v>31</v>
      </c>
      <c r="M18" s="54"/>
    </row>
    <row r="19" spans="1:13" ht="39.75" customHeight="1">
      <c r="A19" s="37">
        <v>15</v>
      </c>
      <c r="B19" s="39" t="s">
        <v>69</v>
      </c>
      <c r="C19" s="39" t="s">
        <v>70</v>
      </c>
      <c r="D19" s="39" t="s">
        <v>71</v>
      </c>
      <c r="E19" s="39">
        <v>13133367934</v>
      </c>
      <c r="F19" s="40">
        <v>1</v>
      </c>
      <c r="G19" s="40">
        <v>1</v>
      </c>
      <c r="H19" s="41">
        <v>60</v>
      </c>
      <c r="I19" s="51" t="s">
        <v>35</v>
      </c>
      <c r="J19" s="54">
        <v>200</v>
      </c>
      <c r="K19" s="54">
        <v>1</v>
      </c>
      <c r="L19" s="65" t="s">
        <v>20</v>
      </c>
      <c r="M19" s="65" t="s">
        <v>72</v>
      </c>
    </row>
    <row r="20" spans="1:13" ht="39.75" customHeight="1">
      <c r="A20" s="37">
        <v>16</v>
      </c>
      <c r="B20" s="53" t="s">
        <v>73</v>
      </c>
      <c r="C20" s="53" t="s">
        <v>70</v>
      </c>
      <c r="D20" s="53" t="s">
        <v>74</v>
      </c>
      <c r="E20" s="53">
        <v>13008057297</v>
      </c>
      <c r="F20" s="40">
        <v>1.6</v>
      </c>
      <c r="G20" s="40">
        <v>1.6</v>
      </c>
      <c r="H20" s="41">
        <v>80</v>
      </c>
      <c r="I20" s="51" t="s">
        <v>75</v>
      </c>
      <c r="J20" s="54">
        <v>80</v>
      </c>
      <c r="K20" s="54">
        <v>1.6</v>
      </c>
      <c r="L20" s="65" t="s">
        <v>20</v>
      </c>
      <c r="M20" s="54"/>
    </row>
    <row r="21" spans="1:13" ht="39.75" customHeight="1">
      <c r="A21" s="37">
        <v>17</v>
      </c>
      <c r="B21" s="38" t="s">
        <v>76</v>
      </c>
      <c r="C21" s="38" t="s">
        <v>77</v>
      </c>
      <c r="D21" s="38" t="s">
        <v>78</v>
      </c>
      <c r="E21" s="38">
        <v>15135629669</v>
      </c>
      <c r="F21" s="40">
        <v>1.5</v>
      </c>
      <c r="G21" s="40">
        <v>1.5</v>
      </c>
      <c r="H21" s="41">
        <v>60</v>
      </c>
      <c r="I21" s="51" t="s">
        <v>79</v>
      </c>
      <c r="J21" s="54">
        <v>60</v>
      </c>
      <c r="K21" s="54">
        <v>1.5</v>
      </c>
      <c r="L21" s="65" t="s">
        <v>20</v>
      </c>
      <c r="M21" s="54"/>
    </row>
    <row r="22" spans="1:13" ht="39.75" customHeight="1">
      <c r="A22" s="37">
        <v>18</v>
      </c>
      <c r="B22" s="38" t="s">
        <v>80</v>
      </c>
      <c r="C22" s="38" t="s">
        <v>81</v>
      </c>
      <c r="D22" s="38" t="s">
        <v>82</v>
      </c>
      <c r="E22" s="38">
        <v>13111166709</v>
      </c>
      <c r="F22" s="40">
        <v>18</v>
      </c>
      <c r="G22" s="40">
        <v>18</v>
      </c>
      <c r="H22" s="38">
        <v>360</v>
      </c>
      <c r="I22" s="51">
        <v>0.05</v>
      </c>
      <c r="J22" s="54">
        <v>360</v>
      </c>
      <c r="K22" s="54">
        <v>18</v>
      </c>
      <c r="L22" s="65" t="s">
        <v>20</v>
      </c>
      <c r="M22" s="54"/>
    </row>
    <row r="23" spans="1:13" ht="39.75" customHeight="1">
      <c r="A23" s="37">
        <v>19</v>
      </c>
      <c r="B23" s="53" t="s">
        <v>83</v>
      </c>
      <c r="C23" s="53" t="s">
        <v>84</v>
      </c>
      <c r="D23" s="55" t="s">
        <v>85</v>
      </c>
      <c r="E23" s="55">
        <v>13994722327</v>
      </c>
      <c r="F23" s="56">
        <v>1</v>
      </c>
      <c r="G23" s="56">
        <v>1</v>
      </c>
      <c r="H23" s="53">
        <v>30</v>
      </c>
      <c r="I23" s="51" t="s">
        <v>54</v>
      </c>
      <c r="J23" s="54">
        <v>30</v>
      </c>
      <c r="K23" s="54">
        <v>1</v>
      </c>
      <c r="L23" s="65" t="s">
        <v>20</v>
      </c>
      <c r="M23" s="54"/>
    </row>
    <row r="24" spans="1:13" ht="39.75" customHeight="1">
      <c r="A24" s="37">
        <v>20</v>
      </c>
      <c r="B24" s="38" t="s">
        <v>86</v>
      </c>
      <c r="C24" s="38" t="s">
        <v>87</v>
      </c>
      <c r="D24" s="38" t="s">
        <v>88</v>
      </c>
      <c r="E24" s="38">
        <v>13293565385</v>
      </c>
      <c r="F24" s="40">
        <v>1</v>
      </c>
      <c r="G24" s="40">
        <v>1</v>
      </c>
      <c r="H24" s="38">
        <v>50</v>
      </c>
      <c r="I24" s="51" t="s">
        <v>75</v>
      </c>
      <c r="J24" s="54">
        <v>50</v>
      </c>
      <c r="K24" s="54">
        <v>1</v>
      </c>
      <c r="L24" s="64" t="s">
        <v>31</v>
      </c>
      <c r="M24" s="54"/>
    </row>
    <row r="25" spans="1:13" ht="39.75" customHeight="1">
      <c r="A25" s="37">
        <v>21</v>
      </c>
      <c r="B25" s="39" t="s">
        <v>89</v>
      </c>
      <c r="C25" s="38" t="s">
        <v>90</v>
      </c>
      <c r="D25" s="39" t="s">
        <v>91</v>
      </c>
      <c r="E25" s="39">
        <v>13453601998</v>
      </c>
      <c r="F25" s="40">
        <v>0.7</v>
      </c>
      <c r="G25" s="40">
        <v>0.2</v>
      </c>
      <c r="H25" s="39">
        <v>60</v>
      </c>
      <c r="I25" s="39">
        <v>0.003</v>
      </c>
      <c r="J25" s="54">
        <v>60</v>
      </c>
      <c r="K25" s="54">
        <v>0.8</v>
      </c>
      <c r="L25" s="64" t="s">
        <v>31</v>
      </c>
      <c r="M25" s="54"/>
    </row>
    <row r="26" spans="1:13" ht="39.75" customHeight="1">
      <c r="A26" s="37">
        <v>22</v>
      </c>
      <c r="B26" s="45" t="s">
        <v>92</v>
      </c>
      <c r="C26" s="38" t="s">
        <v>90</v>
      </c>
      <c r="D26" s="38" t="s">
        <v>93</v>
      </c>
      <c r="E26" s="38">
        <v>14703465286</v>
      </c>
      <c r="F26" s="51">
        <v>1.78</v>
      </c>
      <c r="G26" s="40">
        <v>0.2</v>
      </c>
      <c r="H26" s="38">
        <v>20</v>
      </c>
      <c r="I26" s="51" t="s">
        <v>94</v>
      </c>
      <c r="J26" s="54">
        <v>20</v>
      </c>
      <c r="K26" s="54">
        <v>0.5</v>
      </c>
      <c r="L26" s="64" t="s">
        <v>31</v>
      </c>
      <c r="M26" s="54"/>
    </row>
    <row r="27" spans="1:13" ht="39.75" customHeight="1">
      <c r="A27" s="37">
        <v>23</v>
      </c>
      <c r="B27" s="45" t="s">
        <v>95</v>
      </c>
      <c r="C27" s="38" t="s">
        <v>81</v>
      </c>
      <c r="D27" s="38" t="s">
        <v>96</v>
      </c>
      <c r="E27" s="38">
        <v>13233462507</v>
      </c>
      <c r="F27" s="40">
        <v>0.3</v>
      </c>
      <c r="G27" s="40">
        <v>0.3</v>
      </c>
      <c r="H27" s="38">
        <v>30</v>
      </c>
      <c r="I27" s="51">
        <v>0.01</v>
      </c>
      <c r="J27" s="54">
        <v>30</v>
      </c>
      <c r="K27" s="54">
        <v>0.3</v>
      </c>
      <c r="L27" s="65" t="s">
        <v>20</v>
      </c>
      <c r="M27" s="54"/>
    </row>
    <row r="28" spans="1:13" ht="39.75" customHeight="1">
      <c r="A28" s="37">
        <v>24</v>
      </c>
      <c r="B28" s="45" t="s">
        <v>97</v>
      </c>
      <c r="C28" s="38" t="s">
        <v>90</v>
      </c>
      <c r="D28" s="38" t="s">
        <v>98</v>
      </c>
      <c r="E28" s="38">
        <v>18435631070</v>
      </c>
      <c r="F28" s="40">
        <v>1.3</v>
      </c>
      <c r="G28" s="40">
        <v>1.3</v>
      </c>
      <c r="H28" s="39">
        <v>60</v>
      </c>
      <c r="I28" s="51">
        <v>0.021</v>
      </c>
      <c r="J28" s="54">
        <v>60</v>
      </c>
      <c r="K28" s="54">
        <v>1</v>
      </c>
      <c r="L28" s="65" t="s">
        <v>20</v>
      </c>
      <c r="M28" s="54"/>
    </row>
    <row r="29" spans="1:13" ht="39.75" customHeight="1">
      <c r="A29" s="37">
        <v>25</v>
      </c>
      <c r="B29" s="45" t="s">
        <v>99</v>
      </c>
      <c r="C29" s="38" t="s">
        <v>100</v>
      </c>
      <c r="D29" s="38" t="s">
        <v>101</v>
      </c>
      <c r="E29" s="38">
        <v>18649560873</v>
      </c>
      <c r="F29" s="40">
        <v>0.3</v>
      </c>
      <c r="G29" s="40">
        <v>0.3</v>
      </c>
      <c r="H29" s="39">
        <v>20</v>
      </c>
      <c r="I29" s="51">
        <v>0.015</v>
      </c>
      <c r="J29" s="54">
        <v>500</v>
      </c>
      <c r="K29" s="54">
        <v>5</v>
      </c>
      <c r="L29" s="64" t="s">
        <v>31</v>
      </c>
      <c r="M29" s="54"/>
    </row>
    <row r="30" spans="1:13" ht="39.75" customHeight="1">
      <c r="A30" s="37">
        <v>26</v>
      </c>
      <c r="B30" s="45" t="s">
        <v>102</v>
      </c>
      <c r="C30" s="38" t="s">
        <v>103</v>
      </c>
      <c r="D30" s="38" t="s">
        <v>104</v>
      </c>
      <c r="E30" s="38">
        <v>13097555041</v>
      </c>
      <c r="F30" s="40">
        <v>1</v>
      </c>
      <c r="G30" s="40">
        <v>1</v>
      </c>
      <c r="H30" s="39">
        <v>80</v>
      </c>
      <c r="I30" s="51">
        <v>0.0125</v>
      </c>
      <c r="J30" s="54">
        <v>80</v>
      </c>
      <c r="K30" s="54">
        <v>1.3</v>
      </c>
      <c r="L30" s="64" t="s">
        <v>31</v>
      </c>
      <c r="M30" s="54"/>
    </row>
    <row r="31" spans="1:13" ht="39.75" customHeight="1">
      <c r="A31" s="37">
        <v>27</v>
      </c>
      <c r="B31" s="47" t="s">
        <v>105</v>
      </c>
      <c r="C31" s="47" t="s">
        <v>106</v>
      </c>
      <c r="D31" s="48" t="s">
        <v>107</v>
      </c>
      <c r="E31" s="48">
        <v>15513967505</v>
      </c>
      <c r="F31" s="57">
        <v>3</v>
      </c>
      <c r="G31" s="58">
        <v>3</v>
      </c>
      <c r="H31" s="49">
        <v>100</v>
      </c>
      <c r="I31" s="49">
        <v>0.03</v>
      </c>
      <c r="J31" s="54">
        <v>100</v>
      </c>
      <c r="K31" s="54">
        <v>3</v>
      </c>
      <c r="L31" s="65" t="s">
        <v>20</v>
      </c>
      <c r="M31" s="54"/>
    </row>
    <row r="32" spans="1:13" ht="39.75" customHeight="1">
      <c r="A32" s="37">
        <v>28</v>
      </c>
      <c r="B32" s="45" t="s">
        <v>108</v>
      </c>
      <c r="C32" s="41" t="s">
        <v>44</v>
      </c>
      <c r="D32" s="41" t="s">
        <v>109</v>
      </c>
      <c r="E32" s="41">
        <v>15535682996</v>
      </c>
      <c r="F32" s="59">
        <v>5.1</v>
      </c>
      <c r="G32" s="59">
        <v>5.1</v>
      </c>
      <c r="H32" s="45">
        <v>170</v>
      </c>
      <c r="I32" s="50">
        <v>0.03</v>
      </c>
      <c r="J32" s="54">
        <v>170</v>
      </c>
      <c r="K32" s="54">
        <v>2</v>
      </c>
      <c r="L32" s="65" t="s">
        <v>20</v>
      </c>
      <c r="M32" s="54"/>
    </row>
    <row r="33" spans="1:13" ht="39.75" customHeight="1">
      <c r="A33" s="37">
        <v>29</v>
      </c>
      <c r="B33" s="45" t="s">
        <v>110</v>
      </c>
      <c r="C33" s="41" t="s">
        <v>33</v>
      </c>
      <c r="D33" s="45" t="s">
        <v>111</v>
      </c>
      <c r="E33" s="45">
        <v>13015458882</v>
      </c>
      <c r="F33" s="50">
        <v>19.5</v>
      </c>
      <c r="G33" s="50">
        <v>19</v>
      </c>
      <c r="H33" s="60">
        <v>113720</v>
      </c>
      <c r="I33" s="46"/>
      <c r="J33" s="54"/>
      <c r="K33" s="54">
        <v>19</v>
      </c>
      <c r="L33" s="65" t="s">
        <v>20</v>
      </c>
      <c r="M33" s="54"/>
    </row>
    <row r="34" spans="1:13" ht="39.75" customHeight="1">
      <c r="A34" s="37">
        <v>30</v>
      </c>
      <c r="B34" s="41" t="s">
        <v>112</v>
      </c>
      <c r="C34" s="41" t="s">
        <v>113</v>
      </c>
      <c r="D34" s="41" t="s">
        <v>114</v>
      </c>
      <c r="E34" s="41">
        <v>15635639968</v>
      </c>
      <c r="F34" s="59">
        <v>10</v>
      </c>
      <c r="G34" s="59">
        <v>10</v>
      </c>
      <c r="H34" s="41">
        <v>420</v>
      </c>
      <c r="I34" s="46"/>
      <c r="J34" s="54">
        <v>600</v>
      </c>
      <c r="K34" s="54">
        <v>23</v>
      </c>
      <c r="L34" s="64" t="s">
        <v>31</v>
      </c>
      <c r="M34" s="54"/>
    </row>
    <row r="35" spans="1:13" ht="39.75" customHeight="1">
      <c r="A35" s="37">
        <v>31</v>
      </c>
      <c r="B35" s="41" t="s">
        <v>115</v>
      </c>
      <c r="C35" s="41" t="s">
        <v>116</v>
      </c>
      <c r="D35" s="41" t="s">
        <v>117</v>
      </c>
      <c r="E35" s="41">
        <v>18534528049</v>
      </c>
      <c r="F35" s="59">
        <v>15.6</v>
      </c>
      <c r="G35" s="59">
        <v>15</v>
      </c>
      <c r="H35" s="41">
        <v>250</v>
      </c>
      <c r="I35" s="46" t="s">
        <v>118</v>
      </c>
      <c r="J35" s="54">
        <v>250</v>
      </c>
      <c r="K35" s="54">
        <v>10</v>
      </c>
      <c r="L35" s="65" t="s">
        <v>20</v>
      </c>
      <c r="M35" s="54"/>
    </row>
    <row r="36" spans="1:13" ht="39.75" customHeight="1">
      <c r="A36" s="37">
        <v>32</v>
      </c>
      <c r="B36" s="41" t="s">
        <v>119</v>
      </c>
      <c r="C36" s="41" t="s">
        <v>120</v>
      </c>
      <c r="D36" s="41" t="s">
        <v>121</v>
      </c>
      <c r="E36" s="41">
        <v>13643564488</v>
      </c>
      <c r="F36" s="59">
        <v>0.8</v>
      </c>
      <c r="G36" s="59">
        <v>0.8</v>
      </c>
      <c r="H36" s="41">
        <v>25</v>
      </c>
      <c r="I36" s="46" t="s">
        <v>122</v>
      </c>
      <c r="J36" s="54">
        <v>25</v>
      </c>
      <c r="K36" s="54">
        <v>0.6</v>
      </c>
      <c r="L36" s="65" t="s">
        <v>20</v>
      </c>
      <c r="M36" s="54"/>
    </row>
    <row r="37" spans="1:13" ht="39.75" customHeight="1">
      <c r="A37" s="37">
        <v>33</v>
      </c>
      <c r="B37" s="41" t="s">
        <v>123</v>
      </c>
      <c r="C37" s="41" t="s">
        <v>124</v>
      </c>
      <c r="D37" s="41" t="s">
        <v>125</v>
      </c>
      <c r="E37" s="41">
        <v>13753602833</v>
      </c>
      <c r="F37" s="59">
        <v>3</v>
      </c>
      <c r="G37" s="59">
        <v>3</v>
      </c>
      <c r="H37" s="41">
        <v>400</v>
      </c>
      <c r="I37" s="45"/>
      <c r="J37" s="54">
        <v>400</v>
      </c>
      <c r="K37" s="54">
        <v>3</v>
      </c>
      <c r="L37" s="65" t="s">
        <v>20</v>
      </c>
      <c r="M37" s="54"/>
    </row>
    <row r="38" spans="1:13" ht="39.75" customHeight="1">
      <c r="A38" s="37">
        <v>34</v>
      </c>
      <c r="B38" s="45" t="s">
        <v>126</v>
      </c>
      <c r="C38" s="45" t="s">
        <v>127</v>
      </c>
      <c r="D38" s="45" t="s">
        <v>128</v>
      </c>
      <c r="E38" s="61">
        <v>18534509698</v>
      </c>
      <c r="F38" s="62">
        <v>4.2</v>
      </c>
      <c r="G38" s="45">
        <v>4.2</v>
      </c>
      <c r="H38" s="45">
        <v>140</v>
      </c>
      <c r="I38" s="45">
        <v>0.03</v>
      </c>
      <c r="J38" s="54">
        <v>140</v>
      </c>
      <c r="K38" s="54">
        <v>3.5</v>
      </c>
      <c r="L38" s="65" t="s">
        <v>61</v>
      </c>
      <c r="M38" s="54"/>
    </row>
    <row r="39" spans="1:13" ht="39.75" customHeight="1">
      <c r="A39" s="37">
        <v>35</v>
      </c>
      <c r="B39" s="45" t="s">
        <v>129</v>
      </c>
      <c r="C39" s="45" t="s">
        <v>130</v>
      </c>
      <c r="D39" s="45" t="s">
        <v>131</v>
      </c>
      <c r="E39" s="61">
        <v>18635659096</v>
      </c>
      <c r="F39" s="62">
        <v>2.095</v>
      </c>
      <c r="G39" s="45">
        <v>1.4325</v>
      </c>
      <c r="H39" s="45" t="s">
        <v>132</v>
      </c>
      <c r="I39" s="88" t="s">
        <v>133</v>
      </c>
      <c r="J39" s="54">
        <v>450</v>
      </c>
      <c r="K39" s="54">
        <v>1.4</v>
      </c>
      <c r="L39" s="20" t="s">
        <v>134</v>
      </c>
      <c r="M39" s="54"/>
    </row>
    <row r="40" spans="1:13" ht="39.75" customHeight="1">
      <c r="A40" s="37">
        <v>36</v>
      </c>
      <c r="B40" s="39" t="s">
        <v>135</v>
      </c>
      <c r="C40" s="39" t="s">
        <v>136</v>
      </c>
      <c r="D40" s="39" t="s">
        <v>137</v>
      </c>
      <c r="E40" s="63">
        <v>13935681858</v>
      </c>
      <c r="F40" s="40">
        <v>12</v>
      </c>
      <c r="G40" s="40">
        <v>12</v>
      </c>
      <c r="H40" s="38">
        <v>360</v>
      </c>
      <c r="I40" s="51"/>
      <c r="J40" s="54">
        <v>300</v>
      </c>
      <c r="K40" s="54">
        <v>10</v>
      </c>
      <c r="L40" s="64" t="s">
        <v>31</v>
      </c>
      <c r="M40" s="54"/>
    </row>
    <row r="41" spans="1:13" ht="39.75" customHeight="1">
      <c r="A41" s="37">
        <v>37</v>
      </c>
      <c r="B41" s="38" t="s">
        <v>138</v>
      </c>
      <c r="C41" s="38" t="s">
        <v>139</v>
      </c>
      <c r="D41" s="39" t="s">
        <v>140</v>
      </c>
      <c r="E41" s="39">
        <v>13643563783</v>
      </c>
      <c r="F41" s="40">
        <v>1.9</v>
      </c>
      <c r="G41" s="40">
        <v>0.5</v>
      </c>
      <c r="H41" s="38">
        <v>100</v>
      </c>
      <c r="I41" s="51">
        <v>0.005</v>
      </c>
      <c r="J41" s="54">
        <v>100</v>
      </c>
      <c r="K41" s="54">
        <v>0.5</v>
      </c>
      <c r="L41" s="64" t="s">
        <v>31</v>
      </c>
      <c r="M41" s="54"/>
    </row>
    <row r="42" spans="1:13" ht="39.75" customHeight="1">
      <c r="A42" s="37">
        <v>38</v>
      </c>
      <c r="B42" s="53" t="s">
        <v>141</v>
      </c>
      <c r="C42" s="53" t="s">
        <v>142</v>
      </c>
      <c r="D42" s="55" t="s">
        <v>143</v>
      </c>
      <c r="E42" s="55">
        <v>13133060173</v>
      </c>
      <c r="F42" s="56">
        <v>1.6</v>
      </c>
      <c r="G42" s="56">
        <v>0.55</v>
      </c>
      <c r="H42" s="53">
        <v>110</v>
      </c>
      <c r="I42" s="89">
        <v>0.0054</v>
      </c>
      <c r="J42" s="54">
        <v>110</v>
      </c>
      <c r="K42" s="54">
        <v>0.6</v>
      </c>
      <c r="L42" s="65" t="s">
        <v>20</v>
      </c>
      <c r="M42" s="54"/>
    </row>
    <row r="43" spans="1:13" ht="39.75" customHeight="1">
      <c r="A43" s="37">
        <v>39</v>
      </c>
      <c r="B43" s="39" t="s">
        <v>144</v>
      </c>
      <c r="C43" s="44" t="s">
        <v>145</v>
      </c>
      <c r="D43" s="39" t="s">
        <v>144</v>
      </c>
      <c r="E43" s="39">
        <v>15703461905</v>
      </c>
      <c r="F43" s="40">
        <v>1</v>
      </c>
      <c r="G43" s="40">
        <v>1</v>
      </c>
      <c r="H43" s="44">
        <v>90</v>
      </c>
      <c r="I43" s="39"/>
      <c r="J43" s="54">
        <v>90</v>
      </c>
      <c r="K43" s="54">
        <v>0.5</v>
      </c>
      <c r="L43" s="64" t="s">
        <v>31</v>
      </c>
      <c r="M43" s="54"/>
    </row>
    <row r="44" spans="1:13" ht="39.75" customHeight="1">
      <c r="A44" s="37">
        <v>40</v>
      </c>
      <c r="B44" s="44" t="s">
        <v>146</v>
      </c>
      <c r="C44" s="38" t="s">
        <v>147</v>
      </c>
      <c r="D44" s="44" t="s">
        <v>146</v>
      </c>
      <c r="E44" s="39">
        <v>18235626918</v>
      </c>
      <c r="F44" s="40">
        <v>1.5</v>
      </c>
      <c r="G44" s="40">
        <v>1.5</v>
      </c>
      <c r="H44" s="39">
        <v>100</v>
      </c>
      <c r="I44" s="39"/>
      <c r="J44" s="54">
        <v>100</v>
      </c>
      <c r="K44" s="54">
        <v>3</v>
      </c>
      <c r="L44" s="64" t="s">
        <v>31</v>
      </c>
      <c r="M44" s="54"/>
    </row>
    <row r="45" spans="1:13" ht="39.75" customHeight="1">
      <c r="A45" s="37">
        <v>41</v>
      </c>
      <c r="B45" s="39" t="s">
        <v>148</v>
      </c>
      <c r="C45" s="39" t="s">
        <v>149</v>
      </c>
      <c r="D45" s="39" t="s">
        <v>148</v>
      </c>
      <c r="E45" s="39">
        <v>13593327831</v>
      </c>
      <c r="F45" s="39">
        <v>2.5</v>
      </c>
      <c r="G45" s="39">
        <v>2.5</v>
      </c>
      <c r="H45" s="39">
        <v>350</v>
      </c>
      <c r="I45" s="39">
        <v>0.007</v>
      </c>
      <c r="J45" s="54">
        <v>600</v>
      </c>
      <c r="K45" s="54">
        <v>4.5</v>
      </c>
      <c r="L45" s="64" t="s">
        <v>31</v>
      </c>
      <c r="M45" s="54"/>
    </row>
    <row r="46" spans="1:13" ht="39.75" customHeight="1">
      <c r="A46" s="37">
        <v>42</v>
      </c>
      <c r="B46" s="64" t="s">
        <v>150</v>
      </c>
      <c r="C46" s="64" t="s">
        <v>151</v>
      </c>
      <c r="D46" s="64" t="s">
        <v>152</v>
      </c>
      <c r="E46" s="54">
        <v>13753606659</v>
      </c>
      <c r="F46" s="54">
        <v>10</v>
      </c>
      <c r="G46" s="54"/>
      <c r="H46" s="54"/>
      <c r="I46" s="54"/>
      <c r="J46" s="54">
        <v>385</v>
      </c>
      <c r="K46" s="87">
        <v>10</v>
      </c>
      <c r="L46" s="64" t="s">
        <v>31</v>
      </c>
      <c r="M46" s="54"/>
    </row>
    <row r="47" spans="1:13" ht="39.75" customHeight="1">
      <c r="A47" s="37">
        <v>43</v>
      </c>
      <c r="B47" s="54"/>
      <c r="C47" s="65" t="s">
        <v>153</v>
      </c>
      <c r="D47" s="65" t="s">
        <v>154</v>
      </c>
      <c r="E47" s="54"/>
      <c r="F47" s="54">
        <v>8.64</v>
      </c>
      <c r="G47" s="54"/>
      <c r="H47" s="54"/>
      <c r="I47" s="54"/>
      <c r="J47" s="54">
        <v>216</v>
      </c>
      <c r="K47" s="54">
        <v>8.64</v>
      </c>
      <c r="L47" s="64" t="s">
        <v>31</v>
      </c>
      <c r="M47" s="54"/>
    </row>
    <row r="48" spans="1:13" ht="39.75" customHeight="1">
      <c r="A48" s="37">
        <v>44</v>
      </c>
      <c r="B48" s="54"/>
      <c r="C48" s="65" t="s">
        <v>155</v>
      </c>
      <c r="D48" s="65" t="s">
        <v>156</v>
      </c>
      <c r="E48" s="54">
        <v>15834217328</v>
      </c>
      <c r="F48" s="54">
        <v>2.856</v>
      </c>
      <c r="G48" s="54"/>
      <c r="H48" s="54"/>
      <c r="I48" s="54"/>
      <c r="J48" s="54">
        <v>357</v>
      </c>
      <c r="K48" s="54">
        <v>2.856</v>
      </c>
      <c r="L48" s="64" t="s">
        <v>31</v>
      </c>
      <c r="M48" s="54"/>
    </row>
    <row r="49" spans="1:13" ht="39.75" customHeight="1">
      <c r="A49" s="37">
        <v>45</v>
      </c>
      <c r="B49" s="54"/>
      <c r="C49" s="65" t="s">
        <v>157</v>
      </c>
      <c r="D49" s="65" t="s">
        <v>158</v>
      </c>
      <c r="E49" s="54">
        <v>13835657831</v>
      </c>
      <c r="F49" s="54">
        <v>1.944</v>
      </c>
      <c r="G49" s="54"/>
      <c r="H49" s="54"/>
      <c r="I49" s="54"/>
      <c r="J49" s="54">
        <v>216</v>
      </c>
      <c r="K49" s="54">
        <v>1.944</v>
      </c>
      <c r="L49" s="64" t="s">
        <v>31</v>
      </c>
      <c r="M49" s="54"/>
    </row>
    <row r="50" spans="1:13" ht="39.75" customHeight="1">
      <c r="A50" s="37">
        <v>46</v>
      </c>
      <c r="B50" s="54"/>
      <c r="C50" s="65" t="s">
        <v>159</v>
      </c>
      <c r="D50" s="65" t="s">
        <v>160</v>
      </c>
      <c r="E50" s="54">
        <v>18435695818</v>
      </c>
      <c r="F50" s="54">
        <v>2.34</v>
      </c>
      <c r="G50" s="54"/>
      <c r="H50" s="54"/>
      <c r="I50" s="54"/>
      <c r="J50" s="54">
        <v>180</v>
      </c>
      <c r="K50" s="54">
        <v>2.34</v>
      </c>
      <c r="L50" s="64" t="s">
        <v>31</v>
      </c>
      <c r="M50" s="54"/>
    </row>
    <row r="51" spans="1:13" ht="39.75" customHeight="1">
      <c r="A51" s="37">
        <v>47</v>
      </c>
      <c r="B51" s="66" t="s">
        <v>161</v>
      </c>
      <c r="C51" s="66" t="s">
        <v>162</v>
      </c>
      <c r="D51" s="66" t="s">
        <v>163</v>
      </c>
      <c r="E51" s="67">
        <v>13753602552</v>
      </c>
      <c r="F51" s="67">
        <v>0.8</v>
      </c>
      <c r="G51" s="67"/>
      <c r="H51" s="67"/>
      <c r="I51" s="67"/>
      <c r="J51" s="67">
        <v>168</v>
      </c>
      <c r="K51" s="67">
        <v>0.8</v>
      </c>
      <c r="L51" s="64" t="s">
        <v>31</v>
      </c>
      <c r="M51" s="90"/>
    </row>
    <row r="52" spans="1:13" ht="39.75" customHeight="1">
      <c r="A52" s="37">
        <v>48</v>
      </c>
      <c r="B52" s="68" t="s">
        <v>164</v>
      </c>
      <c r="C52" s="68" t="s">
        <v>165</v>
      </c>
      <c r="D52" s="68" t="s">
        <v>166</v>
      </c>
      <c r="E52" s="69">
        <v>15835616876</v>
      </c>
      <c r="F52" s="69">
        <v>10</v>
      </c>
      <c r="G52" s="67"/>
      <c r="H52" s="67">
        <v>473</v>
      </c>
      <c r="I52" s="67"/>
      <c r="J52" s="67">
        <v>473</v>
      </c>
      <c r="K52" s="67">
        <v>10</v>
      </c>
      <c r="L52" s="91" t="s">
        <v>20</v>
      </c>
      <c r="M52" s="90"/>
    </row>
    <row r="53" spans="1:13" ht="39.75" customHeight="1">
      <c r="A53" s="37">
        <v>49</v>
      </c>
      <c r="B53" s="68" t="s">
        <v>167</v>
      </c>
      <c r="C53" s="68" t="s">
        <v>168</v>
      </c>
      <c r="D53" s="68" t="s">
        <v>169</v>
      </c>
      <c r="E53" s="69">
        <v>15834217832</v>
      </c>
      <c r="F53" s="69">
        <v>3</v>
      </c>
      <c r="G53" s="67">
        <v>3</v>
      </c>
      <c r="H53" s="67">
        <v>144</v>
      </c>
      <c r="I53" s="67"/>
      <c r="J53" s="67">
        <v>144</v>
      </c>
      <c r="K53" s="67">
        <v>3</v>
      </c>
      <c r="L53" s="91" t="s">
        <v>20</v>
      </c>
      <c r="M53" s="90"/>
    </row>
    <row r="54" spans="1:13" ht="39.75" customHeight="1">
      <c r="A54" s="37">
        <v>50</v>
      </c>
      <c r="B54" s="70" t="s">
        <v>170</v>
      </c>
      <c r="C54" s="70" t="s">
        <v>171</v>
      </c>
      <c r="D54" s="71" t="s">
        <v>172</v>
      </c>
      <c r="E54" s="71">
        <v>13293561570</v>
      </c>
      <c r="F54" s="72">
        <v>2</v>
      </c>
      <c r="G54" s="67"/>
      <c r="H54" s="67"/>
      <c r="I54" s="67"/>
      <c r="J54" s="67"/>
      <c r="K54" s="67">
        <v>2.5</v>
      </c>
      <c r="L54" s="64" t="s">
        <v>31</v>
      </c>
      <c r="M54" s="90"/>
    </row>
    <row r="55" spans="1:13" ht="39.75" customHeight="1">
      <c r="A55" s="37">
        <v>51</v>
      </c>
      <c r="B55" s="44" t="s">
        <v>173</v>
      </c>
      <c r="C55" s="38" t="s">
        <v>44</v>
      </c>
      <c r="D55" s="39" t="s">
        <v>174</v>
      </c>
      <c r="E55" s="73">
        <v>13643563970</v>
      </c>
      <c r="F55" s="74">
        <v>5.2</v>
      </c>
      <c r="G55" s="67"/>
      <c r="H55" s="67"/>
      <c r="I55" s="67"/>
      <c r="J55" s="67"/>
      <c r="K55" s="67">
        <v>3</v>
      </c>
      <c r="L55" s="91" t="s">
        <v>20</v>
      </c>
      <c r="M55" s="90"/>
    </row>
    <row r="56" spans="1:13" ht="39.75" customHeight="1">
      <c r="A56" s="37"/>
      <c r="B56" s="75"/>
      <c r="C56" s="76"/>
      <c r="D56" s="77"/>
      <c r="E56" s="78"/>
      <c r="F56" s="79">
        <f>SUM(F5:F55)</f>
        <v>339.55690000000004</v>
      </c>
      <c r="G56" s="67"/>
      <c r="H56" s="67"/>
      <c r="I56" s="67"/>
      <c r="J56" s="67"/>
      <c r="K56" s="67"/>
      <c r="L56" s="91"/>
      <c r="M56" s="90"/>
    </row>
    <row r="57" spans="1:13" ht="39.75" customHeight="1">
      <c r="A57" s="80" t="s">
        <v>175</v>
      </c>
      <c r="B57" s="81"/>
      <c r="C57" s="81"/>
      <c r="D57" s="81"/>
      <c r="E57" s="81"/>
      <c r="F57" s="81"/>
      <c r="G57" s="81"/>
      <c r="H57" s="81"/>
      <c r="I57" s="81"/>
      <c r="J57" s="81">
        <v>10242</v>
      </c>
      <c r="K57" s="81">
        <f>SUM(K5:K55)</f>
        <v>261.38</v>
      </c>
      <c r="L57" s="90"/>
      <c r="M57" s="90"/>
    </row>
  </sheetData>
  <sheetProtection/>
  <mergeCells count="15">
    <mergeCell ref="A1:M1"/>
    <mergeCell ref="A2:I2"/>
    <mergeCell ref="J2:K2"/>
    <mergeCell ref="G3:I3"/>
    <mergeCell ref="A57:I57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/>
  <pageMargins left="0.5902777777777778" right="0.3541666666666667" top="1" bottom="1" header="0.5118055555555555" footer="0.5118055555555555"/>
  <pageSetup horizontalDpi="600" verticalDpi="600" orientation="landscape" paperSize="9" scale="75"/>
  <ignoredErrors>
    <ignoredError sqref="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125" style="0" customWidth="1"/>
    <col min="2" max="2" width="19.00390625" style="0" customWidth="1"/>
    <col min="3" max="3" width="18.625" style="0" customWidth="1"/>
    <col min="4" max="4" width="9.00390625" style="0" customWidth="1"/>
    <col min="5" max="5" width="15.125" style="0" customWidth="1"/>
    <col min="6" max="6" width="8.50390625" style="0" customWidth="1"/>
    <col min="7" max="7" width="7.625" style="0" customWidth="1"/>
    <col min="9" max="9" width="24.875" style="0" customWidth="1"/>
  </cols>
  <sheetData>
    <row r="1" spans="1:9" ht="31.5">
      <c r="A1" s="1" t="s">
        <v>176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177</v>
      </c>
      <c r="B2" s="3"/>
      <c r="C2" s="3"/>
      <c r="D2" s="3"/>
      <c r="E2" s="3"/>
      <c r="F2" s="4" t="s">
        <v>2</v>
      </c>
      <c r="G2" s="4"/>
      <c r="H2" s="4"/>
      <c r="I2" s="4"/>
    </row>
    <row r="3" spans="1:9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10</v>
      </c>
      <c r="G3" s="6" t="s">
        <v>178</v>
      </c>
      <c r="H3" s="7" t="s">
        <v>179</v>
      </c>
      <c r="I3" s="27" t="s">
        <v>13</v>
      </c>
    </row>
    <row r="4" spans="1:9" ht="18.75" customHeight="1">
      <c r="A4" s="5"/>
      <c r="B4" s="5"/>
      <c r="C4" s="5"/>
      <c r="D4" s="5"/>
      <c r="E4" s="5"/>
      <c r="F4" s="6"/>
      <c r="G4" s="6"/>
      <c r="H4" s="8"/>
      <c r="I4" s="27"/>
    </row>
    <row r="5" spans="1:9" ht="24.75" customHeight="1">
      <c r="A5" s="9">
        <v>1</v>
      </c>
      <c r="B5" s="10" t="s">
        <v>28</v>
      </c>
      <c r="C5" s="10" t="s">
        <v>29</v>
      </c>
      <c r="D5" s="10" t="s">
        <v>30</v>
      </c>
      <c r="E5" s="10">
        <v>13834325829</v>
      </c>
      <c r="F5" s="11">
        <v>800</v>
      </c>
      <c r="G5" s="12">
        <v>10.6</v>
      </c>
      <c r="H5" s="13">
        <f>G5/2</f>
        <v>5.3</v>
      </c>
      <c r="I5" s="9"/>
    </row>
    <row r="6" spans="1:9" ht="24.75" customHeight="1">
      <c r="A6" s="9">
        <v>2</v>
      </c>
      <c r="B6" s="11" t="s">
        <v>36</v>
      </c>
      <c r="C6" s="11" t="s">
        <v>37</v>
      </c>
      <c r="D6" s="14" t="s">
        <v>38</v>
      </c>
      <c r="E6" s="14">
        <v>13233326997</v>
      </c>
      <c r="F6" s="15">
        <v>80</v>
      </c>
      <c r="G6" s="15">
        <v>2</v>
      </c>
      <c r="H6" s="13">
        <f aca="true" t="shared" si="0" ref="H6:H25">G6/2</f>
        <v>1</v>
      </c>
      <c r="I6" s="9"/>
    </row>
    <row r="7" spans="1:9" ht="24.75" customHeight="1">
      <c r="A7" s="9">
        <v>3</v>
      </c>
      <c r="B7" s="11" t="s">
        <v>40</v>
      </c>
      <c r="C7" s="11" t="s">
        <v>41</v>
      </c>
      <c r="D7" s="11" t="s">
        <v>42</v>
      </c>
      <c r="E7" s="16">
        <v>13111167653</v>
      </c>
      <c r="F7" s="15">
        <v>32</v>
      </c>
      <c r="G7" s="15">
        <v>1</v>
      </c>
      <c r="H7" s="13">
        <f t="shared" si="0"/>
        <v>0.5</v>
      </c>
      <c r="I7" s="9"/>
    </row>
    <row r="8" spans="1:9" ht="34.5" customHeight="1">
      <c r="A8" s="9">
        <v>4</v>
      </c>
      <c r="B8" s="14" t="s">
        <v>43</v>
      </c>
      <c r="C8" s="11" t="s">
        <v>44</v>
      </c>
      <c r="D8" s="14" t="s">
        <v>45</v>
      </c>
      <c r="E8" s="14">
        <v>18635648020</v>
      </c>
      <c r="F8" s="15">
        <v>54</v>
      </c>
      <c r="G8" s="15">
        <v>5.5</v>
      </c>
      <c r="H8" s="13">
        <f t="shared" si="0"/>
        <v>2.75</v>
      </c>
      <c r="I8" s="9"/>
    </row>
    <row r="9" spans="1:9" ht="24.75" customHeight="1">
      <c r="A9" s="9">
        <v>5</v>
      </c>
      <c r="B9" s="10" t="s">
        <v>46</v>
      </c>
      <c r="C9" s="10" t="s">
        <v>47</v>
      </c>
      <c r="D9" s="17" t="s">
        <v>48</v>
      </c>
      <c r="E9" s="14" t="s">
        <v>49</v>
      </c>
      <c r="F9" s="15">
        <v>96</v>
      </c>
      <c r="G9" s="15">
        <v>3</v>
      </c>
      <c r="H9" s="13">
        <f t="shared" si="0"/>
        <v>1.5</v>
      </c>
      <c r="I9" s="9"/>
    </row>
    <row r="10" spans="1:9" ht="27" customHeight="1">
      <c r="A10" s="9">
        <v>6</v>
      </c>
      <c r="B10" s="10" t="s">
        <v>50</v>
      </c>
      <c r="C10" s="10" t="s">
        <v>51</v>
      </c>
      <c r="D10" s="10" t="s">
        <v>52</v>
      </c>
      <c r="E10" s="14" t="s">
        <v>53</v>
      </c>
      <c r="F10" s="15">
        <v>150</v>
      </c>
      <c r="G10" s="15">
        <v>6.5</v>
      </c>
      <c r="H10" s="13">
        <f t="shared" si="0"/>
        <v>3.25</v>
      </c>
      <c r="I10" s="9"/>
    </row>
    <row r="11" spans="1:9" ht="24.75" customHeight="1">
      <c r="A11" s="9">
        <v>7</v>
      </c>
      <c r="B11" s="10" t="s">
        <v>55</v>
      </c>
      <c r="C11" s="10" t="s">
        <v>56</v>
      </c>
      <c r="D11" s="10" t="s">
        <v>57</v>
      </c>
      <c r="E11" s="10">
        <v>13643565213</v>
      </c>
      <c r="F11" s="15">
        <v>50</v>
      </c>
      <c r="G11" s="15">
        <v>1</v>
      </c>
      <c r="H11" s="13">
        <f t="shared" si="0"/>
        <v>0.5</v>
      </c>
      <c r="I11" s="9"/>
    </row>
    <row r="12" spans="1:9" ht="24.75" customHeight="1">
      <c r="A12" s="9">
        <v>8</v>
      </c>
      <c r="B12" s="10" t="s">
        <v>65</v>
      </c>
      <c r="C12" s="10" t="s">
        <v>66</v>
      </c>
      <c r="D12" s="10" t="s">
        <v>67</v>
      </c>
      <c r="E12" s="10">
        <v>13233299679</v>
      </c>
      <c r="F12" s="15">
        <v>90</v>
      </c>
      <c r="G12" s="15">
        <v>0.5</v>
      </c>
      <c r="H12" s="13">
        <f t="shared" si="0"/>
        <v>0.25</v>
      </c>
      <c r="I12" s="9"/>
    </row>
    <row r="13" spans="1:9" ht="24.75" customHeight="1">
      <c r="A13" s="9">
        <v>9</v>
      </c>
      <c r="B13" s="14" t="s">
        <v>99</v>
      </c>
      <c r="C13" s="10" t="s">
        <v>100</v>
      </c>
      <c r="D13" s="10" t="s">
        <v>101</v>
      </c>
      <c r="E13" s="10">
        <v>18649560873</v>
      </c>
      <c r="F13" s="15">
        <v>500</v>
      </c>
      <c r="G13" s="15">
        <v>5</v>
      </c>
      <c r="H13" s="13">
        <f t="shared" si="0"/>
        <v>2.5</v>
      </c>
      <c r="I13" s="9"/>
    </row>
    <row r="14" spans="1:9" ht="24.75" customHeight="1">
      <c r="A14" s="9">
        <v>10</v>
      </c>
      <c r="B14" s="14" t="s">
        <v>102</v>
      </c>
      <c r="C14" s="10" t="s">
        <v>103</v>
      </c>
      <c r="D14" s="10" t="s">
        <v>104</v>
      </c>
      <c r="E14" s="10">
        <v>13097555041</v>
      </c>
      <c r="F14" s="15">
        <v>80</v>
      </c>
      <c r="G14" s="15">
        <v>1.3</v>
      </c>
      <c r="H14" s="13">
        <f t="shared" si="0"/>
        <v>0.65</v>
      </c>
      <c r="I14" s="9"/>
    </row>
    <row r="15" spans="1:9" ht="24.75" customHeight="1">
      <c r="A15" s="9">
        <v>11</v>
      </c>
      <c r="B15" s="11" t="s">
        <v>180</v>
      </c>
      <c r="C15" s="11" t="s">
        <v>181</v>
      </c>
      <c r="D15" s="11" t="s">
        <v>182</v>
      </c>
      <c r="E15" s="11">
        <v>15635639968</v>
      </c>
      <c r="F15" s="15">
        <v>600</v>
      </c>
      <c r="G15" s="15">
        <v>12</v>
      </c>
      <c r="H15" s="13">
        <f t="shared" si="0"/>
        <v>6</v>
      </c>
      <c r="I15" s="9"/>
    </row>
    <row r="16" spans="1:9" ht="28.5" customHeight="1">
      <c r="A16" s="9">
        <v>12</v>
      </c>
      <c r="B16" s="17" t="s">
        <v>135</v>
      </c>
      <c r="C16" s="17" t="s">
        <v>136</v>
      </c>
      <c r="D16" s="17" t="s">
        <v>137</v>
      </c>
      <c r="E16" s="18">
        <v>13935681858</v>
      </c>
      <c r="F16" s="15">
        <v>360</v>
      </c>
      <c r="G16" s="15">
        <v>18</v>
      </c>
      <c r="H16" s="13">
        <f t="shared" si="0"/>
        <v>9</v>
      </c>
      <c r="I16" s="28" t="s">
        <v>183</v>
      </c>
    </row>
    <row r="17" spans="1:9" ht="24.75" customHeight="1">
      <c r="A17" s="9">
        <v>13</v>
      </c>
      <c r="B17" s="17" t="s">
        <v>184</v>
      </c>
      <c r="C17" s="17" t="s">
        <v>149</v>
      </c>
      <c r="D17" s="17" t="s">
        <v>148</v>
      </c>
      <c r="E17" s="17">
        <v>13593327831</v>
      </c>
      <c r="F17" s="15">
        <v>600</v>
      </c>
      <c r="G17" s="15">
        <v>6</v>
      </c>
      <c r="H17" s="13">
        <f t="shared" si="0"/>
        <v>3</v>
      </c>
      <c r="I17" s="26"/>
    </row>
    <row r="18" spans="1:9" ht="24.75" customHeight="1">
      <c r="A18" s="9">
        <v>14</v>
      </c>
      <c r="B18" s="19" t="s">
        <v>185</v>
      </c>
      <c r="C18" s="19" t="s">
        <v>186</v>
      </c>
      <c r="D18" s="19" t="s">
        <v>152</v>
      </c>
      <c r="E18" s="15">
        <v>13753601659</v>
      </c>
      <c r="F18" s="15">
        <v>385</v>
      </c>
      <c r="G18" s="12">
        <v>9.8</v>
      </c>
      <c r="H18" s="13">
        <f t="shared" si="0"/>
        <v>4.9</v>
      </c>
      <c r="I18" s="26"/>
    </row>
    <row r="19" spans="1:9" ht="24.75" customHeight="1">
      <c r="A19" s="9">
        <v>15</v>
      </c>
      <c r="B19" s="20" t="s">
        <v>187</v>
      </c>
      <c r="C19" s="20" t="s">
        <v>155</v>
      </c>
      <c r="D19" s="20" t="s">
        <v>188</v>
      </c>
      <c r="E19" s="15">
        <v>15834217328</v>
      </c>
      <c r="F19" s="15">
        <v>357</v>
      </c>
      <c r="G19" s="15">
        <v>2.8</v>
      </c>
      <c r="H19" s="13">
        <f t="shared" si="0"/>
        <v>1.4</v>
      </c>
      <c r="I19" s="26"/>
    </row>
    <row r="20" spans="1:9" ht="24.75" customHeight="1">
      <c r="A20" s="9">
        <v>16</v>
      </c>
      <c r="B20" s="15" t="s">
        <v>189</v>
      </c>
      <c r="C20" s="20" t="s">
        <v>157</v>
      </c>
      <c r="D20" s="20" t="s">
        <v>158</v>
      </c>
      <c r="E20" s="15">
        <v>13835657831</v>
      </c>
      <c r="F20" s="15">
        <v>216</v>
      </c>
      <c r="G20" s="15">
        <v>1.9</v>
      </c>
      <c r="H20" s="13">
        <f t="shared" si="0"/>
        <v>0.95</v>
      </c>
      <c r="I20" s="26"/>
    </row>
    <row r="21" spans="1:9" ht="24.75" customHeight="1">
      <c r="A21" s="9">
        <v>17</v>
      </c>
      <c r="B21" s="15" t="s">
        <v>190</v>
      </c>
      <c r="C21" s="20" t="s">
        <v>159</v>
      </c>
      <c r="D21" s="20" t="s">
        <v>191</v>
      </c>
      <c r="E21" s="15">
        <v>18634568950</v>
      </c>
      <c r="F21" s="15">
        <v>180</v>
      </c>
      <c r="G21" s="15">
        <v>2.3</v>
      </c>
      <c r="H21" s="13">
        <f t="shared" si="0"/>
        <v>1.15</v>
      </c>
      <c r="I21" s="26"/>
    </row>
    <row r="22" spans="1:9" ht="24.75" customHeight="1">
      <c r="A22" s="9">
        <v>18</v>
      </c>
      <c r="B22" s="21" t="s">
        <v>192</v>
      </c>
      <c r="C22" s="21" t="s">
        <v>193</v>
      </c>
      <c r="D22" s="21" t="s">
        <v>163</v>
      </c>
      <c r="E22" s="22">
        <v>13753602552</v>
      </c>
      <c r="F22" s="22">
        <v>170</v>
      </c>
      <c r="G22" s="22">
        <v>0.8</v>
      </c>
      <c r="H22" s="13">
        <f t="shared" si="0"/>
        <v>0.4</v>
      </c>
      <c r="I22" s="25" t="s">
        <v>194</v>
      </c>
    </row>
    <row r="23" spans="1:9" ht="30" customHeight="1">
      <c r="A23" s="9">
        <v>19</v>
      </c>
      <c r="B23" s="21" t="s">
        <v>195</v>
      </c>
      <c r="C23" s="21" t="s">
        <v>196</v>
      </c>
      <c r="D23" s="21" t="s">
        <v>197</v>
      </c>
      <c r="E23" s="22">
        <v>13453602157</v>
      </c>
      <c r="F23" s="22">
        <v>70</v>
      </c>
      <c r="G23" s="22">
        <v>4</v>
      </c>
      <c r="H23" s="13">
        <f t="shared" si="0"/>
        <v>2</v>
      </c>
      <c r="I23" s="23" t="s">
        <v>198</v>
      </c>
    </row>
    <row r="24" spans="1:9" ht="31.5" customHeight="1">
      <c r="A24" s="9">
        <v>20</v>
      </c>
      <c r="B24" s="23" t="s">
        <v>199</v>
      </c>
      <c r="C24" s="21" t="s">
        <v>200</v>
      </c>
      <c r="D24" s="21" t="s">
        <v>201</v>
      </c>
      <c r="E24" s="22">
        <v>13753662845</v>
      </c>
      <c r="F24" s="22">
        <v>270</v>
      </c>
      <c r="G24" s="22">
        <v>16.7</v>
      </c>
      <c r="H24" s="13">
        <f t="shared" si="0"/>
        <v>8.35</v>
      </c>
      <c r="I24" s="29"/>
    </row>
    <row r="25" spans="1:9" ht="24.75" customHeight="1">
      <c r="A25" s="24"/>
      <c r="B25" s="25" t="s">
        <v>175</v>
      </c>
      <c r="C25" s="26"/>
      <c r="D25" s="26"/>
      <c r="E25" s="26"/>
      <c r="F25" s="26">
        <f>SUM(F5:F24)</f>
        <v>5140</v>
      </c>
      <c r="G25" s="26">
        <f>SUM(G5:G24)</f>
        <v>110.7</v>
      </c>
      <c r="H25" s="13">
        <f t="shared" si="0"/>
        <v>55.35</v>
      </c>
      <c r="I25" s="24"/>
    </row>
    <row r="26" ht="14.25">
      <c r="D26" s="4"/>
    </row>
  </sheetData>
  <sheetProtection/>
  <mergeCells count="11">
    <mergeCell ref="A1:I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cp:lastPrinted>2016-02-16T03:22:35Z</cp:lastPrinted>
  <dcterms:created xsi:type="dcterms:W3CDTF">2012-06-06T01:30:27Z</dcterms:created>
  <dcterms:modified xsi:type="dcterms:W3CDTF">2022-02-21T02:23:50Z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1AA16D379F854BFA9E3C444D4FBF0A3F</vt:lpwstr>
  </property>
</Properties>
</file>