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<sst xmlns="http://schemas.openxmlformats.org/spreadsheetml/2006/main" count="437" uniqueCount="179">
  <si>
    <t>山西崇安能源发展有限公司2026年招聘考试成绩汇总表</t>
  </si>
  <si>
    <t>准考证号</t>
  </si>
  <si>
    <t xml:space="preserve"> 姓名</t>
  </si>
  <si>
    <t>笔试成绩</t>
  </si>
  <si>
    <t xml:space="preserve"> 笔试成绩*0.2</t>
  </si>
  <si>
    <t xml:space="preserve"> 面试成绩</t>
  </si>
  <si>
    <t xml:space="preserve">  面试成绩*0.2</t>
  </si>
  <si>
    <t>体测成绩</t>
  </si>
  <si>
    <t xml:space="preserve"> 体测成绩*0.6</t>
  </si>
  <si>
    <t xml:space="preserve"> 加分</t>
  </si>
  <si>
    <t>合计</t>
  </si>
  <si>
    <t>排名</t>
  </si>
  <si>
    <t>牛江涛</t>
  </si>
  <si>
    <t>牛永强</t>
  </si>
  <si>
    <t>周华伟</t>
  </si>
  <si>
    <t>赵志浩</t>
  </si>
  <si>
    <t>史   雷</t>
  </si>
  <si>
    <t>翟艳杰</t>
  </si>
  <si>
    <t>王继伟</t>
  </si>
  <si>
    <t>张圆圆</t>
  </si>
  <si>
    <t>和梦军</t>
  </si>
  <si>
    <t>侯亚东</t>
  </si>
  <si>
    <t>乔   琪</t>
  </si>
  <si>
    <t>宋保军</t>
  </si>
  <si>
    <t>姜市凯</t>
  </si>
  <si>
    <t>杨森浩</t>
  </si>
  <si>
    <t>郎亚强</t>
  </si>
  <si>
    <t>宋冰杰</t>
  </si>
  <si>
    <t>张   伟</t>
  </si>
  <si>
    <t>周   斌</t>
  </si>
  <si>
    <t>吴明杰</t>
  </si>
  <si>
    <t>牛雪连</t>
  </si>
  <si>
    <t>张文亮</t>
  </si>
  <si>
    <t>王   鑫</t>
  </si>
  <si>
    <t>张红亭</t>
  </si>
  <si>
    <t>牛   森</t>
  </si>
  <si>
    <t>田鹏飞</t>
  </si>
  <si>
    <t>刘帅帅</t>
  </si>
  <si>
    <t>赵   琪</t>
  </si>
  <si>
    <t>侯亚军</t>
  </si>
  <si>
    <t>李小军</t>
  </si>
  <si>
    <t>吴志强</t>
  </si>
  <si>
    <t>王晓东</t>
  </si>
  <si>
    <t>赵云东</t>
  </si>
  <si>
    <t>贾利杰</t>
  </si>
  <si>
    <t>张江斌</t>
  </si>
  <si>
    <t>侯军峰</t>
  </si>
  <si>
    <t>王四江</t>
  </si>
  <si>
    <t>郭全笃</t>
  </si>
  <si>
    <t>原贝贝</t>
  </si>
  <si>
    <t>王   强</t>
  </si>
  <si>
    <t>张松魁</t>
  </si>
  <si>
    <t>秦志伟</t>
  </si>
  <si>
    <t>李   佳</t>
  </si>
  <si>
    <t>张   楠</t>
  </si>
  <si>
    <t>王小辉</t>
  </si>
  <si>
    <t>许江浩</t>
  </si>
  <si>
    <t>焦   龙</t>
  </si>
  <si>
    <t>秦   宁</t>
  </si>
  <si>
    <t>牛   波</t>
  </si>
  <si>
    <t>关   晋</t>
  </si>
  <si>
    <t>程张鹏</t>
  </si>
  <si>
    <t>王晋光</t>
  </si>
  <si>
    <t>管鹏飞</t>
  </si>
  <si>
    <t>姬  浩</t>
  </si>
  <si>
    <t>乔冠楠</t>
  </si>
  <si>
    <t>张富超</t>
  </si>
  <si>
    <t>成秦池</t>
  </si>
  <si>
    <t>委江波</t>
  </si>
  <si>
    <t>关大伟</t>
  </si>
  <si>
    <t>王韶辉</t>
  </si>
  <si>
    <t>李   波</t>
  </si>
  <si>
    <t>杨鹏鹏</t>
  </si>
  <si>
    <t>韩冬冬</t>
  </si>
  <si>
    <t>李江南</t>
  </si>
  <si>
    <t>李晋飞</t>
  </si>
  <si>
    <t>张   强</t>
  </si>
  <si>
    <t>王云德</t>
  </si>
  <si>
    <t>张艳鹏</t>
  </si>
  <si>
    <t>董佳乐</t>
  </si>
  <si>
    <t>申永永</t>
  </si>
  <si>
    <t>冯   越</t>
  </si>
  <si>
    <t>郭进刚</t>
  </si>
  <si>
    <t>张   浩</t>
  </si>
  <si>
    <t>杨国俊</t>
  </si>
  <si>
    <t>王   鹏</t>
  </si>
  <si>
    <t>丁晋亚</t>
  </si>
  <si>
    <t>周泽民</t>
  </si>
  <si>
    <t>张赵勇</t>
  </si>
  <si>
    <t>宋永宾</t>
  </si>
  <si>
    <t>秦跃跃</t>
  </si>
  <si>
    <t>王   健</t>
  </si>
  <si>
    <t>郎鹏军</t>
  </si>
  <si>
    <t>师庭栋</t>
  </si>
  <si>
    <t>崔鹏宇</t>
  </si>
  <si>
    <t>李   强</t>
  </si>
  <si>
    <t>韩雨田</t>
  </si>
  <si>
    <t>秦亚亮</t>
  </si>
  <si>
    <t>靳玉华</t>
  </si>
  <si>
    <t>王   飞</t>
  </si>
  <si>
    <t>苏伟强</t>
  </si>
  <si>
    <t>张   聪</t>
  </si>
  <si>
    <t>焦   军</t>
  </si>
  <si>
    <t>刘   欢</t>
  </si>
  <si>
    <t>张浩杰</t>
  </si>
  <si>
    <t>赵鹏翔</t>
  </si>
  <si>
    <t>张  明</t>
  </si>
  <si>
    <t>崔晓峰</t>
  </si>
  <si>
    <t>鹿靖辉</t>
  </si>
  <si>
    <t>吴大昊</t>
  </si>
  <si>
    <t>赵丹青</t>
  </si>
  <si>
    <t>鹿   凯</t>
  </si>
  <si>
    <t>吴   灿</t>
  </si>
  <si>
    <t>原   野</t>
  </si>
  <si>
    <t>王毅帅</t>
  </si>
  <si>
    <t>任利兵</t>
  </si>
  <si>
    <t>郭   中</t>
  </si>
  <si>
    <t>王红方</t>
  </si>
  <si>
    <t>彭晓军</t>
  </si>
  <si>
    <t>李   林</t>
  </si>
  <si>
    <t>程   鑫</t>
  </si>
  <si>
    <t>袁素波</t>
  </si>
  <si>
    <t>何   波</t>
  </si>
  <si>
    <t>李华瑞</t>
  </si>
  <si>
    <t>宋长虹</t>
  </si>
  <si>
    <t>段晋飞</t>
  </si>
  <si>
    <t>王   凯</t>
  </si>
  <si>
    <t>周亚慧</t>
  </si>
  <si>
    <t>靳   军</t>
  </si>
  <si>
    <t>崔雷武</t>
  </si>
  <si>
    <t>王奕丁</t>
  </si>
  <si>
    <t>侯苏东</t>
  </si>
  <si>
    <t>程万里</t>
  </si>
  <si>
    <t>元   鹏</t>
  </si>
  <si>
    <t>李普玉</t>
  </si>
  <si>
    <t>张建兵</t>
  </si>
  <si>
    <t>武晋杰</t>
  </si>
  <si>
    <t>宋   俊</t>
  </si>
  <si>
    <t>石晓冬</t>
  </si>
  <si>
    <t>李   科</t>
  </si>
  <si>
    <t>牛   斌</t>
  </si>
  <si>
    <t>焦更强</t>
  </si>
  <si>
    <t>宋云飞</t>
  </si>
  <si>
    <t>—</t>
  </si>
  <si>
    <t>杨毫毫</t>
  </si>
  <si>
    <t>秦鹏群</t>
  </si>
  <si>
    <t>张晋彬</t>
  </si>
  <si>
    <t>郭   浩</t>
  </si>
  <si>
    <t>缺考</t>
  </si>
  <si>
    <t>牛云飞</t>
  </si>
  <si>
    <t>杨文杰</t>
  </si>
  <si>
    <t>赵毅杰</t>
  </si>
  <si>
    <t>赵祥飞</t>
  </si>
  <si>
    <t>翟慧军</t>
  </si>
  <si>
    <t>范豪豪</t>
  </si>
  <si>
    <t>侯文明</t>
  </si>
  <si>
    <t>杨晓鹏</t>
  </si>
  <si>
    <t>苏保安</t>
  </si>
  <si>
    <t>琚青山</t>
  </si>
  <si>
    <t>张卫俊</t>
  </si>
  <si>
    <t>牛晨瑶</t>
  </si>
  <si>
    <t>侯杨杨</t>
  </si>
  <si>
    <t>李军杰</t>
  </si>
  <si>
    <t>刘新明</t>
  </si>
  <si>
    <t>赵   越</t>
  </si>
  <si>
    <t>任李鹏</t>
  </si>
  <si>
    <t>张文科</t>
  </si>
  <si>
    <t>缑高峰</t>
  </si>
  <si>
    <t>周艺伟</t>
  </si>
  <si>
    <t>任冬冬</t>
  </si>
  <si>
    <t>韩   菲</t>
  </si>
  <si>
    <t>张晓伟</t>
  </si>
  <si>
    <t>苏鑫涛</t>
  </si>
  <si>
    <t>李   杰</t>
  </si>
  <si>
    <t>陈世飞</t>
  </si>
  <si>
    <t>李   欣</t>
  </si>
  <si>
    <t>张晋松</t>
  </si>
  <si>
    <t>孟晓尿</t>
  </si>
  <si>
    <t>注：标注“—”的为缺考。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</si>
</sst>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8"/>
  <sheetViews>
    <sheetView tabSelected="1" workbookViewId="0">
      <selection activeCell="J5" sqref="J5"/>
    </sheetView>
  </sheetViews>
  <sheetFormatPr defaultColWidth="9" defaultRowHeight="13.5"/>
  <cols>
    <col min="1" max="1" width="14.25" style="3" customWidth="1"/>
    <col min="2" max="2" width="9" style="4"/>
    <col min="3" max="3" width="11.125" style="3" customWidth="1"/>
    <col min="4" max="4" width="16" style="3" customWidth="1"/>
    <col min="5" max="5" width="12.25" style="4" customWidth="1"/>
    <col min="6" max="6" width="16" style="5" customWidth="1"/>
    <col min="7" max="7" width="10.625" style="3" customWidth="1"/>
    <col min="8" max="8" width="15.125" style="3" customWidth="1"/>
    <col min="9" max="9" width="12" style="3" customWidth="1"/>
    <col min="10" max="10" width="9" style="5"/>
    <col min="11" max="16384" width="9" style="3"/>
  </cols>
  <sheetData>
    <row r="1" ht="46.5" customHeight="1" spans="1:11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</row>
    <row r="2" s="1" customFormat="1" ht="24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10" t="s">
        <v>10</v>
      </c>
      <c r="K2" s="8" t="s">
        <v>11</v>
      </c>
    </row>
    <row r="3" s="2" customFormat="1" ht="24.75" customHeight="1" spans="1:11">
      <c r="A3" s="11">
        <v>20260010429</v>
      </c>
      <c r="B3" s="12" t="s">
        <v>12</v>
      </c>
      <c r="C3" s="13">
        <v>70.9</v>
      </c>
      <c r="D3" s="13">
        <f t="shared" ref="D3:D66" si="0">C3*0.2</f>
        <v>14.18</v>
      </c>
      <c r="E3" s="14">
        <v>83.98</v>
      </c>
      <c r="F3" s="13">
        <f t="shared" ref="F3:F66" si="1">E3*0.2</f>
        <v>16.796</v>
      </c>
      <c r="G3" s="13">
        <v>84</v>
      </c>
      <c r="H3" s="13">
        <f t="shared" ref="H3:H66" si="2">G3*0.6</f>
        <v>50.4</v>
      </c>
      <c r="I3" s="13">
        <v>2</v>
      </c>
      <c r="J3" s="13">
        <f t="shared" ref="J3:J66" si="3">I3+F3+D3+H3</f>
        <v>83.376</v>
      </c>
      <c r="K3" s="11">
        <v>1</v>
      </c>
    </row>
    <row r="4" s="2" customFormat="1" ht="24.75" customHeight="1" spans="1:11">
      <c r="A4" s="11">
        <v>20260010414</v>
      </c>
      <c r="B4" s="12" t="s">
        <v>13</v>
      </c>
      <c r="C4" s="13">
        <v>77.85</v>
      </c>
      <c r="D4" s="13">
        <f t="shared" si="0"/>
        <v>15.57</v>
      </c>
      <c r="E4" s="14">
        <v>82.3</v>
      </c>
      <c r="F4" s="13">
        <f t="shared" si="1"/>
        <v>16.46</v>
      </c>
      <c r="G4" s="13">
        <v>82</v>
      </c>
      <c r="H4" s="13">
        <f t="shared" si="2"/>
        <v>49.2</v>
      </c>
      <c r="I4" s="13">
        <v>2</v>
      </c>
      <c r="J4" s="13">
        <f t="shared" si="3"/>
        <v>83.23</v>
      </c>
      <c r="K4" s="11">
        <v>2</v>
      </c>
    </row>
    <row r="5" s="2" customFormat="1" ht="24.75" customHeight="1" spans="1:11">
      <c r="A5" s="11">
        <v>20260010127</v>
      </c>
      <c r="B5" s="12" t="s">
        <v>14</v>
      </c>
      <c r="C5" s="13">
        <v>72.34</v>
      </c>
      <c r="D5" s="13">
        <f t="shared" si="0"/>
        <v>14.468</v>
      </c>
      <c r="E5" s="14">
        <v>83.42</v>
      </c>
      <c r="F5" s="13">
        <f t="shared" si="1"/>
        <v>16.684</v>
      </c>
      <c r="G5" s="13">
        <v>82</v>
      </c>
      <c r="H5" s="13">
        <f t="shared" si="2"/>
        <v>49.2</v>
      </c>
      <c r="I5" s="13">
        <v>2</v>
      </c>
      <c r="J5" s="13">
        <f t="shared" si="3"/>
        <v>82.352</v>
      </c>
      <c r="K5" s="11">
        <v>3</v>
      </c>
    </row>
    <row r="6" s="2" customFormat="1" ht="24.75" customHeight="1" spans="1:11">
      <c r="A6" s="11">
        <v>20260010416</v>
      </c>
      <c r="B6" s="12" t="s">
        <v>15</v>
      </c>
      <c r="C6" s="13">
        <v>67</v>
      </c>
      <c r="D6" s="13">
        <f t="shared" si="0"/>
        <v>13.4</v>
      </c>
      <c r="E6" s="14">
        <v>83.62</v>
      </c>
      <c r="F6" s="13">
        <f t="shared" si="1"/>
        <v>16.724</v>
      </c>
      <c r="G6" s="13">
        <v>83</v>
      </c>
      <c r="H6" s="13">
        <f t="shared" si="2"/>
        <v>49.8</v>
      </c>
      <c r="I6" s="13">
        <v>2</v>
      </c>
      <c r="J6" s="13">
        <f t="shared" si="3"/>
        <v>81.924</v>
      </c>
      <c r="K6" s="11">
        <v>4</v>
      </c>
    </row>
    <row r="7" s="2" customFormat="1" ht="24.75" customHeight="1" spans="1:11">
      <c r="A7" s="11">
        <v>20260010523</v>
      </c>
      <c r="B7" s="12" t="s">
        <v>16</v>
      </c>
      <c r="C7" s="13">
        <v>77.73</v>
      </c>
      <c r="D7" s="13">
        <f t="shared" si="0"/>
        <v>15.546</v>
      </c>
      <c r="E7" s="14">
        <v>81.24</v>
      </c>
      <c r="F7" s="13">
        <f t="shared" si="1"/>
        <v>16.248</v>
      </c>
      <c r="G7" s="13">
        <v>80</v>
      </c>
      <c r="H7" s="13">
        <f t="shared" si="2"/>
        <v>48</v>
      </c>
      <c r="I7" s="13">
        <v>2</v>
      </c>
      <c r="J7" s="13">
        <f t="shared" si="3"/>
        <v>81.794</v>
      </c>
      <c r="K7" s="11">
        <v>5</v>
      </c>
    </row>
    <row r="8" s="2" customFormat="1" ht="24.75" customHeight="1" spans="1:11">
      <c r="A8" s="11">
        <v>20260010130</v>
      </c>
      <c r="B8" s="12" t="s">
        <v>17</v>
      </c>
      <c r="C8" s="13">
        <v>71.27</v>
      </c>
      <c r="D8" s="13">
        <f t="shared" si="0"/>
        <v>14.254</v>
      </c>
      <c r="E8" s="14">
        <v>84.68</v>
      </c>
      <c r="F8" s="13">
        <f t="shared" si="1"/>
        <v>16.936</v>
      </c>
      <c r="G8" s="13">
        <v>81</v>
      </c>
      <c r="H8" s="13">
        <f t="shared" si="2"/>
        <v>48.6</v>
      </c>
      <c r="I8" s="13">
        <v>2</v>
      </c>
      <c r="J8" s="13">
        <f t="shared" si="3"/>
        <v>81.79</v>
      </c>
      <c r="K8" s="11">
        <v>6</v>
      </c>
    </row>
    <row r="9" s="2" customFormat="1" ht="24.75" customHeight="1" spans="1:11">
      <c r="A9" s="11">
        <v>20260010612</v>
      </c>
      <c r="B9" s="12" t="s">
        <v>18</v>
      </c>
      <c r="C9" s="13">
        <v>75.95</v>
      </c>
      <c r="D9" s="13">
        <f t="shared" si="0"/>
        <v>15.19</v>
      </c>
      <c r="E9" s="14">
        <v>82.38</v>
      </c>
      <c r="F9" s="13">
        <f t="shared" si="1"/>
        <v>16.476</v>
      </c>
      <c r="G9" s="13">
        <v>80</v>
      </c>
      <c r="H9" s="13">
        <f t="shared" si="2"/>
        <v>48</v>
      </c>
      <c r="I9" s="13">
        <v>2</v>
      </c>
      <c r="J9" s="13">
        <f t="shared" si="3"/>
        <v>81.666</v>
      </c>
      <c r="K9" s="11">
        <v>7</v>
      </c>
    </row>
    <row r="10" s="2" customFormat="1" ht="24.75" customHeight="1" spans="1:11">
      <c r="A10" s="11">
        <v>20260010221</v>
      </c>
      <c r="B10" s="12" t="s">
        <v>19</v>
      </c>
      <c r="C10" s="13">
        <v>69.24</v>
      </c>
      <c r="D10" s="13">
        <f t="shared" si="0"/>
        <v>13.848</v>
      </c>
      <c r="E10" s="14">
        <v>84.26</v>
      </c>
      <c r="F10" s="13">
        <f t="shared" si="1"/>
        <v>16.852</v>
      </c>
      <c r="G10" s="13">
        <v>81.5</v>
      </c>
      <c r="H10" s="13">
        <f t="shared" si="2"/>
        <v>48.9</v>
      </c>
      <c r="I10" s="13">
        <v>2</v>
      </c>
      <c r="J10" s="13">
        <f t="shared" si="3"/>
        <v>81.6</v>
      </c>
      <c r="K10" s="11">
        <v>8</v>
      </c>
    </row>
    <row r="11" s="2" customFormat="1" ht="24.75" customHeight="1" spans="1:11">
      <c r="A11" s="11">
        <v>20260010324</v>
      </c>
      <c r="B11" s="12" t="s">
        <v>20</v>
      </c>
      <c r="C11" s="13">
        <v>73.83</v>
      </c>
      <c r="D11" s="13">
        <f t="shared" si="0"/>
        <v>14.766</v>
      </c>
      <c r="E11" s="14">
        <v>80.6</v>
      </c>
      <c r="F11" s="13">
        <f t="shared" si="1"/>
        <v>16.12</v>
      </c>
      <c r="G11" s="13">
        <v>84.5</v>
      </c>
      <c r="H11" s="13">
        <f t="shared" si="2"/>
        <v>50.7</v>
      </c>
      <c r="I11" s="13">
        <v>0</v>
      </c>
      <c r="J11" s="13">
        <f t="shared" si="3"/>
        <v>81.586</v>
      </c>
      <c r="K11" s="11">
        <v>9</v>
      </c>
    </row>
    <row r="12" s="2" customFormat="1" ht="24.75" customHeight="1" spans="1:11">
      <c r="A12" s="11">
        <v>20260010209</v>
      </c>
      <c r="B12" s="12" t="s">
        <v>21</v>
      </c>
      <c r="C12" s="13">
        <v>75.41</v>
      </c>
      <c r="D12" s="13">
        <f t="shared" si="0"/>
        <v>15.082</v>
      </c>
      <c r="E12" s="14">
        <v>82.24</v>
      </c>
      <c r="F12" s="13">
        <f t="shared" si="1"/>
        <v>16.448</v>
      </c>
      <c r="G12" s="13">
        <v>79.5</v>
      </c>
      <c r="H12" s="13">
        <f t="shared" si="2"/>
        <v>47.7</v>
      </c>
      <c r="I12" s="13">
        <v>2</v>
      </c>
      <c r="J12" s="13">
        <f t="shared" si="3"/>
        <v>81.23</v>
      </c>
      <c r="K12" s="11">
        <v>10</v>
      </c>
    </row>
    <row r="13" s="2" customFormat="1" ht="24.75" customHeight="1" spans="1:11">
      <c r="A13" s="11">
        <v>20260010507</v>
      </c>
      <c r="B13" s="12" t="s">
        <v>22</v>
      </c>
      <c r="C13" s="13">
        <v>69.04</v>
      </c>
      <c r="D13" s="13">
        <f t="shared" si="0"/>
        <v>13.808</v>
      </c>
      <c r="E13" s="14">
        <v>80.74</v>
      </c>
      <c r="F13" s="13">
        <f t="shared" si="1"/>
        <v>16.148</v>
      </c>
      <c r="G13" s="13">
        <v>82</v>
      </c>
      <c r="H13" s="13">
        <f t="shared" si="2"/>
        <v>49.2</v>
      </c>
      <c r="I13" s="13">
        <v>2</v>
      </c>
      <c r="J13" s="13">
        <f t="shared" si="3"/>
        <v>81.156</v>
      </c>
      <c r="K13" s="11">
        <v>11</v>
      </c>
    </row>
    <row r="14" s="2" customFormat="1" ht="24.75" customHeight="1" spans="1:11">
      <c r="A14" s="11">
        <v>20260010422</v>
      </c>
      <c r="B14" s="12" t="s">
        <v>23</v>
      </c>
      <c r="C14" s="13">
        <v>59.68</v>
      </c>
      <c r="D14" s="13">
        <f t="shared" si="0"/>
        <v>11.936</v>
      </c>
      <c r="E14" s="14">
        <v>80.78</v>
      </c>
      <c r="F14" s="13">
        <f t="shared" si="1"/>
        <v>16.156</v>
      </c>
      <c r="G14" s="13">
        <v>85</v>
      </c>
      <c r="H14" s="13">
        <f t="shared" si="2"/>
        <v>51</v>
      </c>
      <c r="I14" s="13">
        <v>2</v>
      </c>
      <c r="J14" s="13">
        <f t="shared" si="3"/>
        <v>81.092</v>
      </c>
      <c r="K14" s="11">
        <v>12</v>
      </c>
    </row>
    <row r="15" s="2" customFormat="1" ht="24.75" customHeight="1" spans="1:11">
      <c r="A15" s="11">
        <v>20260010320</v>
      </c>
      <c r="B15" s="12" t="s">
        <v>24</v>
      </c>
      <c r="C15" s="13">
        <v>68.05</v>
      </c>
      <c r="D15" s="13">
        <f t="shared" si="0"/>
        <v>13.61</v>
      </c>
      <c r="E15" s="14">
        <v>82.64</v>
      </c>
      <c r="F15" s="13">
        <f t="shared" si="1"/>
        <v>16.528</v>
      </c>
      <c r="G15" s="13">
        <v>81.5</v>
      </c>
      <c r="H15" s="13">
        <f t="shared" si="2"/>
        <v>48.9</v>
      </c>
      <c r="I15" s="13">
        <v>2</v>
      </c>
      <c r="J15" s="13">
        <f t="shared" si="3"/>
        <v>81.038</v>
      </c>
      <c r="K15" s="11">
        <v>13</v>
      </c>
    </row>
    <row r="16" s="2" customFormat="1" ht="24.75" customHeight="1" spans="1:11">
      <c r="A16" s="11">
        <v>20260010205</v>
      </c>
      <c r="B16" s="12" t="s">
        <v>25</v>
      </c>
      <c r="C16" s="13">
        <v>67.8</v>
      </c>
      <c r="D16" s="13">
        <f t="shared" si="0"/>
        <v>13.56</v>
      </c>
      <c r="E16" s="14">
        <v>82.96</v>
      </c>
      <c r="F16" s="13">
        <f t="shared" si="1"/>
        <v>16.592</v>
      </c>
      <c r="G16" s="13">
        <v>81</v>
      </c>
      <c r="H16" s="13">
        <f t="shared" si="2"/>
        <v>48.6</v>
      </c>
      <c r="I16" s="13">
        <v>2</v>
      </c>
      <c r="J16" s="13">
        <f t="shared" si="3"/>
        <v>80.752</v>
      </c>
      <c r="K16" s="11">
        <v>14</v>
      </c>
    </row>
    <row r="17" s="2" customFormat="1" ht="24.75" customHeight="1" spans="1:11">
      <c r="A17" s="11">
        <v>20260010328</v>
      </c>
      <c r="B17" s="12" t="s">
        <v>26</v>
      </c>
      <c r="C17" s="13">
        <v>60.17</v>
      </c>
      <c r="D17" s="13">
        <f t="shared" si="0"/>
        <v>12.034</v>
      </c>
      <c r="E17" s="14">
        <v>79.82</v>
      </c>
      <c r="F17" s="13">
        <f t="shared" si="1"/>
        <v>15.964</v>
      </c>
      <c r="G17" s="13">
        <v>84.5</v>
      </c>
      <c r="H17" s="13">
        <f t="shared" si="2"/>
        <v>50.7</v>
      </c>
      <c r="I17" s="13">
        <v>2</v>
      </c>
      <c r="J17" s="13">
        <f t="shared" si="3"/>
        <v>80.698</v>
      </c>
      <c r="K17" s="11">
        <v>15</v>
      </c>
    </row>
    <row r="18" s="2" customFormat="1" ht="24.75" customHeight="1" spans="1:11">
      <c r="A18" s="11">
        <v>20260010529</v>
      </c>
      <c r="B18" s="12" t="s">
        <v>27</v>
      </c>
      <c r="C18" s="13">
        <v>64.03</v>
      </c>
      <c r="D18" s="13">
        <f t="shared" si="0"/>
        <v>12.806</v>
      </c>
      <c r="E18" s="14">
        <v>81.38</v>
      </c>
      <c r="F18" s="13">
        <f t="shared" si="1"/>
        <v>16.276</v>
      </c>
      <c r="G18" s="13">
        <v>82.5</v>
      </c>
      <c r="H18" s="13">
        <f t="shared" si="2"/>
        <v>49.5</v>
      </c>
      <c r="I18" s="13">
        <v>2</v>
      </c>
      <c r="J18" s="13">
        <f t="shared" si="3"/>
        <v>80.582</v>
      </c>
      <c r="K18" s="11">
        <v>16</v>
      </c>
    </row>
    <row r="19" s="2" customFormat="1" ht="24.75" customHeight="1" spans="1:11">
      <c r="A19" s="11">
        <v>20260010520</v>
      </c>
      <c r="B19" s="12" t="s">
        <v>28</v>
      </c>
      <c r="C19" s="13">
        <v>71.97</v>
      </c>
      <c r="D19" s="13">
        <f t="shared" si="0"/>
        <v>14.394</v>
      </c>
      <c r="E19" s="14">
        <v>84.48</v>
      </c>
      <c r="F19" s="13">
        <f t="shared" si="1"/>
        <v>16.896</v>
      </c>
      <c r="G19" s="13">
        <v>82</v>
      </c>
      <c r="H19" s="13">
        <f t="shared" si="2"/>
        <v>49.2</v>
      </c>
      <c r="I19" s="13">
        <v>0</v>
      </c>
      <c r="J19" s="13">
        <f t="shared" si="3"/>
        <v>80.49</v>
      </c>
      <c r="K19" s="11">
        <v>17</v>
      </c>
    </row>
    <row r="20" s="2" customFormat="1" ht="24.75" customHeight="1" spans="1:11">
      <c r="A20" s="11">
        <v>20260010406</v>
      </c>
      <c r="B20" s="12" t="s">
        <v>29</v>
      </c>
      <c r="C20" s="13">
        <v>66.24</v>
      </c>
      <c r="D20" s="13">
        <f t="shared" si="0"/>
        <v>13.248</v>
      </c>
      <c r="E20" s="14">
        <v>79.58</v>
      </c>
      <c r="F20" s="13">
        <f t="shared" si="1"/>
        <v>15.916</v>
      </c>
      <c r="G20" s="13">
        <v>82</v>
      </c>
      <c r="H20" s="13">
        <f t="shared" si="2"/>
        <v>49.2</v>
      </c>
      <c r="I20" s="13">
        <v>2</v>
      </c>
      <c r="J20" s="13">
        <f t="shared" si="3"/>
        <v>80.364</v>
      </c>
      <c r="K20" s="11">
        <v>18</v>
      </c>
    </row>
    <row r="21" s="2" customFormat="1" ht="24.75" customHeight="1" spans="1:11">
      <c r="A21" s="11">
        <v>20260010110</v>
      </c>
      <c r="B21" s="12" t="s">
        <v>30</v>
      </c>
      <c r="C21" s="13">
        <v>69.71</v>
      </c>
      <c r="D21" s="13">
        <f t="shared" si="0"/>
        <v>13.942</v>
      </c>
      <c r="E21" s="14">
        <v>81.8</v>
      </c>
      <c r="F21" s="13">
        <f t="shared" si="1"/>
        <v>16.36</v>
      </c>
      <c r="G21" s="13">
        <v>80</v>
      </c>
      <c r="H21" s="13">
        <f t="shared" si="2"/>
        <v>48</v>
      </c>
      <c r="I21" s="13">
        <v>2</v>
      </c>
      <c r="J21" s="13">
        <f t="shared" si="3"/>
        <v>80.302</v>
      </c>
      <c r="K21" s="11">
        <v>19</v>
      </c>
    </row>
    <row r="22" s="2" customFormat="1" ht="24.75" customHeight="1" spans="1:11">
      <c r="A22" s="11">
        <v>20260010427</v>
      </c>
      <c r="B22" s="12" t="s">
        <v>31</v>
      </c>
      <c r="C22" s="13">
        <v>64.54</v>
      </c>
      <c r="D22" s="13">
        <f t="shared" si="0"/>
        <v>12.908</v>
      </c>
      <c r="E22" s="14">
        <v>81.58</v>
      </c>
      <c r="F22" s="13">
        <f t="shared" si="1"/>
        <v>16.316</v>
      </c>
      <c r="G22" s="13">
        <v>81.5</v>
      </c>
      <c r="H22" s="13">
        <f t="shared" si="2"/>
        <v>48.9</v>
      </c>
      <c r="I22" s="13">
        <v>2</v>
      </c>
      <c r="J22" s="13">
        <f t="shared" si="3"/>
        <v>80.124</v>
      </c>
      <c r="K22" s="11">
        <v>20</v>
      </c>
    </row>
    <row r="23" s="2" customFormat="1" ht="24.75" customHeight="1" spans="1:11">
      <c r="A23" s="11">
        <v>20260010313</v>
      </c>
      <c r="B23" s="12" t="s">
        <v>32</v>
      </c>
      <c r="C23" s="13">
        <v>63.15</v>
      </c>
      <c r="D23" s="13">
        <f t="shared" si="0"/>
        <v>12.63</v>
      </c>
      <c r="E23" s="14">
        <v>79.72</v>
      </c>
      <c r="F23" s="13">
        <f t="shared" si="1"/>
        <v>15.944</v>
      </c>
      <c r="G23" s="13">
        <v>82.5</v>
      </c>
      <c r="H23" s="13">
        <f t="shared" si="2"/>
        <v>49.5</v>
      </c>
      <c r="I23" s="13">
        <v>2</v>
      </c>
      <c r="J23" s="13">
        <f t="shared" si="3"/>
        <v>80.074</v>
      </c>
      <c r="K23" s="11">
        <v>21</v>
      </c>
    </row>
    <row r="24" s="2" customFormat="1" ht="24.75" customHeight="1" spans="1:11">
      <c r="A24" s="11">
        <v>20260010301</v>
      </c>
      <c r="B24" s="12" t="s">
        <v>33</v>
      </c>
      <c r="C24" s="13">
        <v>75.68</v>
      </c>
      <c r="D24" s="13">
        <f t="shared" si="0"/>
        <v>15.136</v>
      </c>
      <c r="E24" s="14">
        <v>77.64</v>
      </c>
      <c r="F24" s="13">
        <f t="shared" si="1"/>
        <v>15.528</v>
      </c>
      <c r="G24" s="13">
        <v>79</v>
      </c>
      <c r="H24" s="13">
        <f t="shared" si="2"/>
        <v>47.4</v>
      </c>
      <c r="I24" s="13">
        <v>2</v>
      </c>
      <c r="J24" s="13">
        <f t="shared" si="3"/>
        <v>80.064</v>
      </c>
      <c r="K24" s="11">
        <v>22</v>
      </c>
    </row>
    <row r="25" s="2" customFormat="1" ht="24.75" customHeight="1" spans="1:11">
      <c r="A25" s="11">
        <v>20260010101</v>
      </c>
      <c r="B25" s="12" t="s">
        <v>34</v>
      </c>
      <c r="C25" s="13">
        <v>65.15</v>
      </c>
      <c r="D25" s="13">
        <f t="shared" si="0"/>
        <v>13.03</v>
      </c>
      <c r="E25" s="14">
        <v>84.86</v>
      </c>
      <c r="F25" s="13">
        <f t="shared" si="1"/>
        <v>16.972</v>
      </c>
      <c r="G25" s="13">
        <v>80</v>
      </c>
      <c r="H25" s="13">
        <f t="shared" si="2"/>
        <v>48</v>
      </c>
      <c r="I25" s="13">
        <v>2</v>
      </c>
      <c r="J25" s="13">
        <f t="shared" si="3"/>
        <v>80.002</v>
      </c>
      <c r="K25" s="11">
        <v>23</v>
      </c>
    </row>
    <row r="26" s="2" customFormat="1" ht="24.75" customHeight="1" spans="1:11">
      <c r="A26" s="11">
        <v>20260010212</v>
      </c>
      <c r="B26" s="12" t="s">
        <v>35</v>
      </c>
      <c r="C26" s="13">
        <v>71.71</v>
      </c>
      <c r="D26" s="13">
        <f t="shared" si="0"/>
        <v>14.342</v>
      </c>
      <c r="E26" s="14">
        <v>83.66</v>
      </c>
      <c r="F26" s="13">
        <f t="shared" si="1"/>
        <v>16.732</v>
      </c>
      <c r="G26" s="13">
        <v>81.5</v>
      </c>
      <c r="H26" s="13">
        <f t="shared" si="2"/>
        <v>48.9</v>
      </c>
      <c r="I26" s="13">
        <v>0</v>
      </c>
      <c r="J26" s="13">
        <f t="shared" si="3"/>
        <v>79.974</v>
      </c>
      <c r="K26" s="11">
        <v>24</v>
      </c>
    </row>
    <row r="27" s="2" customFormat="1" ht="24.75" customHeight="1" spans="1:11">
      <c r="A27" s="11">
        <v>20260010104</v>
      </c>
      <c r="B27" s="12" t="s">
        <v>36</v>
      </c>
      <c r="C27" s="13">
        <v>74.92</v>
      </c>
      <c r="D27" s="13">
        <f t="shared" si="0"/>
        <v>14.984</v>
      </c>
      <c r="E27" s="14">
        <v>80.86</v>
      </c>
      <c r="F27" s="13">
        <f t="shared" si="1"/>
        <v>16.172</v>
      </c>
      <c r="G27" s="13">
        <v>78</v>
      </c>
      <c r="H27" s="13">
        <f t="shared" si="2"/>
        <v>46.8</v>
      </c>
      <c r="I27" s="13">
        <v>2</v>
      </c>
      <c r="J27" s="13">
        <f t="shared" si="3"/>
        <v>79.956</v>
      </c>
      <c r="K27" s="11">
        <v>25</v>
      </c>
    </row>
    <row r="28" s="2" customFormat="1" ht="24.75" customHeight="1" spans="1:11">
      <c r="A28" s="11">
        <v>20260010123</v>
      </c>
      <c r="B28" s="12" t="s">
        <v>37</v>
      </c>
      <c r="C28" s="13">
        <v>69.29</v>
      </c>
      <c r="D28" s="13">
        <f t="shared" si="0"/>
        <v>13.858</v>
      </c>
      <c r="E28" s="14">
        <v>80.22</v>
      </c>
      <c r="F28" s="13">
        <f t="shared" si="1"/>
        <v>16.044</v>
      </c>
      <c r="G28" s="13">
        <v>80</v>
      </c>
      <c r="H28" s="13">
        <f t="shared" si="2"/>
        <v>48</v>
      </c>
      <c r="I28" s="13">
        <v>2</v>
      </c>
      <c r="J28" s="13">
        <f t="shared" si="3"/>
        <v>79.902</v>
      </c>
      <c r="K28" s="11">
        <v>26</v>
      </c>
    </row>
    <row r="29" s="2" customFormat="1" ht="24.75" customHeight="1" spans="1:11">
      <c r="A29" s="11">
        <v>20260010120</v>
      </c>
      <c r="B29" s="12" t="s">
        <v>38</v>
      </c>
      <c r="C29" s="13">
        <v>62.02</v>
      </c>
      <c r="D29" s="13">
        <f t="shared" si="0"/>
        <v>12.404</v>
      </c>
      <c r="E29" s="14">
        <v>84.2</v>
      </c>
      <c r="F29" s="13">
        <f t="shared" si="1"/>
        <v>16.84</v>
      </c>
      <c r="G29" s="13">
        <v>81</v>
      </c>
      <c r="H29" s="13">
        <f t="shared" si="2"/>
        <v>48.6</v>
      </c>
      <c r="I29" s="13">
        <v>2</v>
      </c>
      <c r="J29" s="13">
        <f t="shared" si="3"/>
        <v>79.844</v>
      </c>
      <c r="K29" s="11">
        <v>27</v>
      </c>
    </row>
    <row r="30" s="2" customFormat="1" ht="24.75" customHeight="1" spans="1:11">
      <c r="A30" s="11">
        <v>20260010201</v>
      </c>
      <c r="B30" s="12" t="s">
        <v>39</v>
      </c>
      <c r="C30" s="13">
        <v>64.86</v>
      </c>
      <c r="D30" s="13">
        <f t="shared" si="0"/>
        <v>12.972</v>
      </c>
      <c r="E30" s="14">
        <v>79.52</v>
      </c>
      <c r="F30" s="13">
        <f t="shared" si="1"/>
        <v>15.904</v>
      </c>
      <c r="G30" s="13">
        <v>81.5</v>
      </c>
      <c r="H30" s="13">
        <f t="shared" si="2"/>
        <v>48.9</v>
      </c>
      <c r="I30" s="13">
        <v>2</v>
      </c>
      <c r="J30" s="13">
        <f t="shared" si="3"/>
        <v>79.776</v>
      </c>
      <c r="K30" s="11">
        <v>28</v>
      </c>
    </row>
    <row r="31" s="2" customFormat="1" ht="24.75" customHeight="1" spans="1:11">
      <c r="A31" s="11">
        <v>20260010216</v>
      </c>
      <c r="B31" s="12" t="s">
        <v>40</v>
      </c>
      <c r="C31" s="13">
        <v>64.46</v>
      </c>
      <c r="D31" s="13">
        <f t="shared" si="0"/>
        <v>12.892</v>
      </c>
      <c r="E31" s="14">
        <v>82.9</v>
      </c>
      <c r="F31" s="13">
        <f t="shared" si="1"/>
        <v>16.58</v>
      </c>
      <c r="G31" s="13">
        <v>80.5</v>
      </c>
      <c r="H31" s="13">
        <f t="shared" si="2"/>
        <v>48.3</v>
      </c>
      <c r="I31" s="13">
        <v>2</v>
      </c>
      <c r="J31" s="13">
        <f t="shared" si="3"/>
        <v>79.772</v>
      </c>
      <c r="K31" s="11">
        <v>29</v>
      </c>
    </row>
    <row r="32" s="2" customFormat="1" ht="24.75" customHeight="1" spans="1:11">
      <c r="A32" s="11">
        <v>20260010103</v>
      </c>
      <c r="B32" s="12" t="s">
        <v>41</v>
      </c>
      <c r="C32" s="13">
        <v>59.93</v>
      </c>
      <c r="D32" s="13">
        <f t="shared" si="0"/>
        <v>11.986</v>
      </c>
      <c r="E32" s="14">
        <v>83.72</v>
      </c>
      <c r="F32" s="13">
        <f t="shared" si="1"/>
        <v>16.744</v>
      </c>
      <c r="G32" s="13">
        <v>81.5</v>
      </c>
      <c r="H32" s="13">
        <f t="shared" si="2"/>
        <v>48.9</v>
      </c>
      <c r="I32" s="13">
        <v>2</v>
      </c>
      <c r="J32" s="13">
        <f t="shared" si="3"/>
        <v>79.63</v>
      </c>
      <c r="K32" s="11">
        <v>30</v>
      </c>
    </row>
    <row r="33" s="2" customFormat="1" ht="24.75" customHeight="1" spans="1:11">
      <c r="A33" s="11">
        <v>20260010306</v>
      </c>
      <c r="B33" s="12" t="s">
        <v>42</v>
      </c>
      <c r="C33" s="13">
        <v>67.04</v>
      </c>
      <c r="D33" s="13">
        <f t="shared" si="0"/>
        <v>13.408</v>
      </c>
      <c r="E33" s="14">
        <v>80.44</v>
      </c>
      <c r="F33" s="13">
        <f t="shared" si="1"/>
        <v>16.088</v>
      </c>
      <c r="G33" s="13">
        <v>80</v>
      </c>
      <c r="H33" s="13">
        <f t="shared" si="2"/>
        <v>48</v>
      </c>
      <c r="I33" s="13">
        <v>2</v>
      </c>
      <c r="J33" s="13">
        <f t="shared" si="3"/>
        <v>79.496</v>
      </c>
      <c r="K33" s="11">
        <v>31</v>
      </c>
    </row>
    <row r="34" s="2" customFormat="1" ht="24.75" customHeight="1" spans="1:11">
      <c r="A34" s="11">
        <v>20260010514</v>
      </c>
      <c r="B34" s="12" t="s">
        <v>43</v>
      </c>
      <c r="C34" s="13">
        <v>72.95</v>
      </c>
      <c r="D34" s="13">
        <f t="shared" si="0"/>
        <v>14.59</v>
      </c>
      <c r="E34" s="14">
        <v>79.58</v>
      </c>
      <c r="F34" s="13">
        <f t="shared" si="1"/>
        <v>15.916</v>
      </c>
      <c r="G34" s="13">
        <v>81.5</v>
      </c>
      <c r="H34" s="13">
        <f t="shared" si="2"/>
        <v>48.9</v>
      </c>
      <c r="I34" s="13">
        <v>0</v>
      </c>
      <c r="J34" s="13">
        <f t="shared" si="3"/>
        <v>79.406</v>
      </c>
      <c r="K34" s="11">
        <v>32</v>
      </c>
    </row>
    <row r="35" s="2" customFormat="1" ht="24.75" customHeight="1" spans="1:11">
      <c r="A35" s="11">
        <v>20260010512</v>
      </c>
      <c r="B35" s="12" t="s">
        <v>44</v>
      </c>
      <c r="C35" s="13">
        <v>65.61</v>
      </c>
      <c r="D35" s="13">
        <f t="shared" si="0"/>
        <v>13.122</v>
      </c>
      <c r="E35" s="14">
        <v>81.04</v>
      </c>
      <c r="F35" s="13">
        <f t="shared" si="1"/>
        <v>16.208</v>
      </c>
      <c r="G35" s="13">
        <v>80</v>
      </c>
      <c r="H35" s="13">
        <f t="shared" si="2"/>
        <v>48</v>
      </c>
      <c r="I35" s="13">
        <v>2</v>
      </c>
      <c r="J35" s="13">
        <f t="shared" si="3"/>
        <v>79.33</v>
      </c>
      <c r="K35" s="11">
        <v>33</v>
      </c>
    </row>
    <row r="36" s="2" customFormat="1" ht="24.75" customHeight="1" spans="1:11">
      <c r="A36" s="11">
        <v>20260010303</v>
      </c>
      <c r="B36" s="12" t="s">
        <v>45</v>
      </c>
      <c r="C36" s="13">
        <v>66.76</v>
      </c>
      <c r="D36" s="13">
        <f t="shared" si="0"/>
        <v>13.352</v>
      </c>
      <c r="E36" s="14">
        <v>77.5</v>
      </c>
      <c r="F36" s="13">
        <f t="shared" si="1"/>
        <v>15.5</v>
      </c>
      <c r="G36" s="13">
        <v>80.5</v>
      </c>
      <c r="H36" s="13">
        <f t="shared" si="2"/>
        <v>48.3</v>
      </c>
      <c r="I36" s="13">
        <v>2</v>
      </c>
      <c r="J36" s="13">
        <f t="shared" si="3"/>
        <v>79.152</v>
      </c>
      <c r="K36" s="11">
        <v>34</v>
      </c>
    </row>
    <row r="37" s="2" customFormat="1" ht="24.75" customHeight="1" spans="1:11">
      <c r="A37" s="11">
        <v>20260010122</v>
      </c>
      <c r="B37" s="12" t="s">
        <v>46</v>
      </c>
      <c r="C37" s="13">
        <v>73.63</v>
      </c>
      <c r="D37" s="13">
        <f t="shared" si="0"/>
        <v>14.726</v>
      </c>
      <c r="E37" s="14">
        <v>84.08</v>
      </c>
      <c r="F37" s="13">
        <f t="shared" si="1"/>
        <v>16.816</v>
      </c>
      <c r="G37" s="13">
        <v>76</v>
      </c>
      <c r="H37" s="13">
        <f t="shared" si="2"/>
        <v>45.6</v>
      </c>
      <c r="I37" s="13">
        <v>2</v>
      </c>
      <c r="J37" s="13">
        <f t="shared" si="3"/>
        <v>79.142</v>
      </c>
      <c r="K37" s="11">
        <v>35</v>
      </c>
    </row>
    <row r="38" s="2" customFormat="1" ht="24.75" customHeight="1" spans="1:11">
      <c r="A38" s="11">
        <v>20260010509</v>
      </c>
      <c r="B38" s="12" t="s">
        <v>47</v>
      </c>
      <c r="C38" s="13">
        <v>63.3</v>
      </c>
      <c r="D38" s="13">
        <f t="shared" si="0"/>
        <v>12.66</v>
      </c>
      <c r="E38" s="14">
        <v>78.96</v>
      </c>
      <c r="F38" s="13">
        <f t="shared" si="1"/>
        <v>15.792</v>
      </c>
      <c r="G38" s="13">
        <v>81</v>
      </c>
      <c r="H38" s="13">
        <f t="shared" si="2"/>
        <v>48.6</v>
      </c>
      <c r="I38" s="13">
        <v>2</v>
      </c>
      <c r="J38" s="13">
        <f t="shared" si="3"/>
        <v>79.052</v>
      </c>
      <c r="K38" s="11">
        <v>36</v>
      </c>
    </row>
    <row r="39" s="2" customFormat="1" ht="24.75" customHeight="1" spans="1:11">
      <c r="A39" s="11">
        <v>20260010117</v>
      </c>
      <c r="B39" s="12" t="s">
        <v>48</v>
      </c>
      <c r="C39" s="13">
        <v>73.29</v>
      </c>
      <c r="D39" s="13">
        <f t="shared" si="0"/>
        <v>14.658</v>
      </c>
      <c r="E39" s="14">
        <v>78.88</v>
      </c>
      <c r="F39" s="13">
        <f t="shared" si="1"/>
        <v>15.776</v>
      </c>
      <c r="G39" s="13">
        <v>81</v>
      </c>
      <c r="H39" s="13">
        <f t="shared" si="2"/>
        <v>48.6</v>
      </c>
      <c r="I39" s="13">
        <v>0</v>
      </c>
      <c r="J39" s="13">
        <f t="shared" si="3"/>
        <v>79.034</v>
      </c>
      <c r="K39" s="11">
        <v>37</v>
      </c>
    </row>
    <row r="40" s="2" customFormat="1" ht="24.75" customHeight="1" spans="1:11">
      <c r="A40" s="11">
        <v>20260010225</v>
      </c>
      <c r="B40" s="12" t="s">
        <v>49</v>
      </c>
      <c r="C40" s="13">
        <v>63.98</v>
      </c>
      <c r="D40" s="13">
        <f t="shared" si="0"/>
        <v>12.796</v>
      </c>
      <c r="E40" s="14">
        <v>80.02</v>
      </c>
      <c r="F40" s="13">
        <f t="shared" si="1"/>
        <v>16.004</v>
      </c>
      <c r="G40" s="13">
        <v>80</v>
      </c>
      <c r="H40" s="13">
        <f t="shared" si="2"/>
        <v>48</v>
      </c>
      <c r="I40" s="13">
        <v>2</v>
      </c>
      <c r="J40" s="13">
        <f t="shared" si="3"/>
        <v>78.8</v>
      </c>
      <c r="K40" s="11">
        <v>38</v>
      </c>
    </row>
    <row r="41" s="2" customFormat="1" ht="24.75" customHeight="1" spans="1:11">
      <c r="A41" s="11">
        <v>20260010430</v>
      </c>
      <c r="B41" s="12" t="s">
        <v>50</v>
      </c>
      <c r="C41" s="13">
        <v>61.81</v>
      </c>
      <c r="D41" s="13">
        <f t="shared" si="0"/>
        <v>12.362</v>
      </c>
      <c r="E41" s="14">
        <v>81.72</v>
      </c>
      <c r="F41" s="13">
        <f t="shared" si="1"/>
        <v>16.344</v>
      </c>
      <c r="G41" s="13">
        <v>80</v>
      </c>
      <c r="H41" s="13">
        <f t="shared" si="2"/>
        <v>48</v>
      </c>
      <c r="I41" s="13">
        <v>2</v>
      </c>
      <c r="J41" s="13">
        <f t="shared" si="3"/>
        <v>78.706</v>
      </c>
      <c r="K41" s="11">
        <v>39</v>
      </c>
    </row>
    <row r="42" s="2" customFormat="1" ht="24.75" customHeight="1" spans="1:11">
      <c r="A42" s="11">
        <v>20260010319</v>
      </c>
      <c r="B42" s="12" t="s">
        <v>51</v>
      </c>
      <c r="C42" s="13">
        <v>67.54</v>
      </c>
      <c r="D42" s="13">
        <f t="shared" si="0"/>
        <v>13.508</v>
      </c>
      <c r="E42" s="14">
        <v>84.32</v>
      </c>
      <c r="F42" s="13">
        <f t="shared" si="1"/>
        <v>16.864</v>
      </c>
      <c r="G42" s="13">
        <v>80.5</v>
      </c>
      <c r="H42" s="13">
        <f t="shared" si="2"/>
        <v>48.3</v>
      </c>
      <c r="I42" s="13">
        <v>0</v>
      </c>
      <c r="J42" s="13">
        <f t="shared" si="3"/>
        <v>78.672</v>
      </c>
      <c r="K42" s="11">
        <v>40</v>
      </c>
    </row>
    <row r="43" s="2" customFormat="1" ht="24.75" customHeight="1" spans="1:11">
      <c r="A43" s="11">
        <v>20260010516</v>
      </c>
      <c r="B43" s="12" t="s">
        <v>52</v>
      </c>
      <c r="C43" s="13">
        <v>75.9</v>
      </c>
      <c r="D43" s="13">
        <f t="shared" si="0"/>
        <v>15.18</v>
      </c>
      <c r="E43" s="14">
        <v>83.5</v>
      </c>
      <c r="F43" s="13">
        <f t="shared" si="1"/>
        <v>16.7</v>
      </c>
      <c r="G43" s="13">
        <v>74.5</v>
      </c>
      <c r="H43" s="13">
        <f t="shared" si="2"/>
        <v>44.7</v>
      </c>
      <c r="I43" s="13">
        <v>2</v>
      </c>
      <c r="J43" s="13">
        <f t="shared" si="3"/>
        <v>78.58</v>
      </c>
      <c r="K43" s="11">
        <v>41</v>
      </c>
    </row>
    <row r="44" s="2" customFormat="1" ht="24.75" customHeight="1" spans="1:11">
      <c r="A44" s="11">
        <v>20260010114</v>
      </c>
      <c r="B44" s="12" t="s">
        <v>53</v>
      </c>
      <c r="C44" s="13">
        <v>67.98</v>
      </c>
      <c r="D44" s="13">
        <f t="shared" si="0"/>
        <v>13.596</v>
      </c>
      <c r="E44" s="14">
        <v>78.82</v>
      </c>
      <c r="F44" s="13">
        <f t="shared" si="1"/>
        <v>15.764</v>
      </c>
      <c r="G44" s="13">
        <v>82</v>
      </c>
      <c r="H44" s="13">
        <f t="shared" si="2"/>
        <v>49.2</v>
      </c>
      <c r="I44" s="13">
        <v>0</v>
      </c>
      <c r="J44" s="13">
        <f t="shared" si="3"/>
        <v>78.56</v>
      </c>
      <c r="K44" s="11">
        <v>42</v>
      </c>
    </row>
    <row r="45" s="2" customFormat="1" ht="24.75" customHeight="1" spans="1:11">
      <c r="A45" s="11">
        <v>20260010530</v>
      </c>
      <c r="B45" s="12" t="s">
        <v>54</v>
      </c>
      <c r="C45" s="13">
        <v>59.64</v>
      </c>
      <c r="D45" s="13">
        <f t="shared" si="0"/>
        <v>11.928</v>
      </c>
      <c r="E45" s="14">
        <v>78.18</v>
      </c>
      <c r="F45" s="13">
        <f t="shared" si="1"/>
        <v>15.636</v>
      </c>
      <c r="G45" s="13">
        <v>81.5</v>
      </c>
      <c r="H45" s="13">
        <f t="shared" si="2"/>
        <v>48.9</v>
      </c>
      <c r="I45" s="13">
        <v>2</v>
      </c>
      <c r="J45" s="13">
        <f t="shared" si="3"/>
        <v>78.464</v>
      </c>
      <c r="K45" s="11">
        <v>43</v>
      </c>
    </row>
    <row r="46" s="2" customFormat="1" ht="24.75" customHeight="1" spans="1:11">
      <c r="A46" s="11">
        <v>20260010317</v>
      </c>
      <c r="B46" s="12" t="s">
        <v>55</v>
      </c>
      <c r="C46" s="13">
        <v>72.22</v>
      </c>
      <c r="D46" s="13">
        <f t="shared" si="0"/>
        <v>14.444</v>
      </c>
      <c r="E46" s="14">
        <v>83.58</v>
      </c>
      <c r="F46" s="13">
        <f t="shared" si="1"/>
        <v>16.716</v>
      </c>
      <c r="G46" s="13">
        <v>75.5</v>
      </c>
      <c r="H46" s="13">
        <f t="shared" si="2"/>
        <v>45.3</v>
      </c>
      <c r="I46" s="13">
        <v>2</v>
      </c>
      <c r="J46" s="13">
        <f t="shared" si="3"/>
        <v>78.46</v>
      </c>
      <c r="K46" s="11">
        <v>44</v>
      </c>
    </row>
    <row r="47" s="2" customFormat="1" ht="24.75" customHeight="1" spans="1:11">
      <c r="A47" s="11">
        <v>20260010409</v>
      </c>
      <c r="B47" s="12" t="s">
        <v>56</v>
      </c>
      <c r="C47" s="13">
        <v>67.48</v>
      </c>
      <c r="D47" s="13">
        <f t="shared" si="0"/>
        <v>13.496</v>
      </c>
      <c r="E47" s="14">
        <v>79.96</v>
      </c>
      <c r="F47" s="13">
        <f t="shared" si="1"/>
        <v>15.992</v>
      </c>
      <c r="G47" s="13">
        <v>81.5</v>
      </c>
      <c r="H47" s="13">
        <f t="shared" si="2"/>
        <v>48.9</v>
      </c>
      <c r="I47" s="13">
        <v>0</v>
      </c>
      <c r="J47" s="13">
        <f t="shared" si="3"/>
        <v>78.388</v>
      </c>
      <c r="K47" s="11">
        <v>45</v>
      </c>
    </row>
    <row r="48" s="2" customFormat="1" ht="24.75" customHeight="1" spans="1:11">
      <c r="A48" s="11">
        <v>20260010322</v>
      </c>
      <c r="B48" s="12" t="s">
        <v>57</v>
      </c>
      <c r="C48" s="13">
        <v>67.93</v>
      </c>
      <c r="D48" s="13">
        <f t="shared" si="0"/>
        <v>13.586</v>
      </c>
      <c r="E48" s="14">
        <v>84</v>
      </c>
      <c r="F48" s="13">
        <f t="shared" si="1"/>
        <v>16.8</v>
      </c>
      <c r="G48" s="13">
        <v>80</v>
      </c>
      <c r="H48" s="13">
        <f t="shared" si="2"/>
        <v>48</v>
      </c>
      <c r="I48" s="13">
        <v>0</v>
      </c>
      <c r="J48" s="13">
        <f t="shared" si="3"/>
        <v>78.386</v>
      </c>
      <c r="K48" s="11">
        <v>46</v>
      </c>
    </row>
    <row r="49" s="2" customFormat="1" ht="24.75" customHeight="1" spans="1:11">
      <c r="A49" s="11">
        <v>20260010421</v>
      </c>
      <c r="B49" s="12" t="s">
        <v>58</v>
      </c>
      <c r="C49" s="13">
        <v>58.15</v>
      </c>
      <c r="D49" s="13">
        <f t="shared" si="0"/>
        <v>11.63</v>
      </c>
      <c r="E49" s="14">
        <v>79.16</v>
      </c>
      <c r="F49" s="13">
        <f t="shared" si="1"/>
        <v>15.832</v>
      </c>
      <c r="G49" s="13">
        <v>81.5</v>
      </c>
      <c r="H49" s="13">
        <f t="shared" si="2"/>
        <v>48.9</v>
      </c>
      <c r="I49" s="13">
        <v>2</v>
      </c>
      <c r="J49" s="13">
        <f t="shared" si="3"/>
        <v>78.362</v>
      </c>
      <c r="K49" s="11">
        <v>47</v>
      </c>
    </row>
    <row r="50" s="2" customFormat="1" ht="24.75" customHeight="1" spans="1:11">
      <c r="A50" s="11">
        <v>20260010107</v>
      </c>
      <c r="B50" s="12" t="s">
        <v>59</v>
      </c>
      <c r="C50" s="13">
        <v>65.98</v>
      </c>
      <c r="D50" s="13">
        <f t="shared" si="0"/>
        <v>13.196</v>
      </c>
      <c r="E50" s="14">
        <v>81.98</v>
      </c>
      <c r="F50" s="13">
        <f t="shared" si="1"/>
        <v>16.396</v>
      </c>
      <c r="G50" s="13">
        <v>77.5</v>
      </c>
      <c r="H50" s="13">
        <f t="shared" si="2"/>
        <v>46.5</v>
      </c>
      <c r="I50" s="13">
        <v>2</v>
      </c>
      <c r="J50" s="13">
        <f t="shared" si="3"/>
        <v>78.092</v>
      </c>
      <c r="K50" s="11">
        <v>48</v>
      </c>
    </row>
    <row r="51" s="2" customFormat="1" ht="24.75" customHeight="1" spans="1:11">
      <c r="A51" s="11">
        <v>20260010111</v>
      </c>
      <c r="B51" s="12" t="s">
        <v>60</v>
      </c>
      <c r="C51" s="13">
        <v>64.54</v>
      </c>
      <c r="D51" s="13">
        <f t="shared" si="0"/>
        <v>12.908</v>
      </c>
      <c r="E51" s="14">
        <v>82.68</v>
      </c>
      <c r="F51" s="13">
        <f t="shared" si="1"/>
        <v>16.536</v>
      </c>
      <c r="G51" s="13">
        <v>77.5</v>
      </c>
      <c r="H51" s="13">
        <f t="shared" si="2"/>
        <v>46.5</v>
      </c>
      <c r="I51" s="13">
        <v>2</v>
      </c>
      <c r="J51" s="13">
        <f t="shared" si="3"/>
        <v>77.944</v>
      </c>
      <c r="K51" s="11">
        <v>49</v>
      </c>
    </row>
    <row r="52" s="2" customFormat="1" ht="24.75" customHeight="1" spans="1:11">
      <c r="A52" s="11">
        <v>20260010608</v>
      </c>
      <c r="B52" s="12" t="s">
        <v>61</v>
      </c>
      <c r="C52" s="13">
        <v>61.1</v>
      </c>
      <c r="D52" s="13">
        <f t="shared" si="0"/>
        <v>12.22</v>
      </c>
      <c r="E52" s="14">
        <v>81.78</v>
      </c>
      <c r="F52" s="13">
        <f t="shared" si="1"/>
        <v>16.356</v>
      </c>
      <c r="G52" s="13">
        <v>82</v>
      </c>
      <c r="H52" s="13">
        <f t="shared" si="2"/>
        <v>49.2</v>
      </c>
      <c r="I52" s="13">
        <v>0</v>
      </c>
      <c r="J52" s="13">
        <f t="shared" si="3"/>
        <v>77.776</v>
      </c>
      <c r="K52" s="11">
        <v>50</v>
      </c>
    </row>
    <row r="53" s="2" customFormat="1" ht="24.75" customHeight="1" spans="1:11">
      <c r="A53" s="11">
        <v>20260010510</v>
      </c>
      <c r="B53" s="12" t="s">
        <v>62</v>
      </c>
      <c r="C53" s="13">
        <v>62.9</v>
      </c>
      <c r="D53" s="13">
        <f t="shared" si="0"/>
        <v>12.58</v>
      </c>
      <c r="E53" s="14">
        <v>81.94</v>
      </c>
      <c r="F53" s="13">
        <f t="shared" si="1"/>
        <v>16.388</v>
      </c>
      <c r="G53" s="13">
        <v>78</v>
      </c>
      <c r="H53" s="13">
        <f t="shared" si="2"/>
        <v>46.8</v>
      </c>
      <c r="I53" s="13">
        <v>2</v>
      </c>
      <c r="J53" s="13">
        <f t="shared" si="3"/>
        <v>77.768</v>
      </c>
      <c r="K53" s="11">
        <v>51</v>
      </c>
    </row>
    <row r="54" s="2" customFormat="1" ht="24.75" customHeight="1" spans="1:11">
      <c r="A54" s="11">
        <v>20260010601</v>
      </c>
      <c r="B54" s="12" t="s">
        <v>63</v>
      </c>
      <c r="C54" s="13">
        <v>63.49</v>
      </c>
      <c r="D54" s="13">
        <f t="shared" si="0"/>
        <v>12.698</v>
      </c>
      <c r="E54" s="14">
        <v>79.54</v>
      </c>
      <c r="F54" s="13">
        <f t="shared" si="1"/>
        <v>15.908</v>
      </c>
      <c r="G54" s="13">
        <v>78.5</v>
      </c>
      <c r="H54" s="13">
        <f t="shared" si="2"/>
        <v>47.1</v>
      </c>
      <c r="I54" s="13">
        <v>2</v>
      </c>
      <c r="J54" s="13">
        <f t="shared" si="3"/>
        <v>77.706</v>
      </c>
      <c r="K54" s="11">
        <v>52</v>
      </c>
    </row>
    <row r="55" s="2" customFormat="1" ht="24.75" customHeight="1" spans="1:11">
      <c r="A55" s="11">
        <v>20260010116</v>
      </c>
      <c r="B55" s="12" t="s">
        <v>64</v>
      </c>
      <c r="C55" s="13">
        <v>50.54</v>
      </c>
      <c r="D55" s="13">
        <f t="shared" si="0"/>
        <v>10.108</v>
      </c>
      <c r="E55" s="14">
        <v>77.48</v>
      </c>
      <c r="F55" s="13">
        <f t="shared" si="1"/>
        <v>15.496</v>
      </c>
      <c r="G55" s="13">
        <v>83.5</v>
      </c>
      <c r="H55" s="13">
        <f t="shared" si="2"/>
        <v>50.1</v>
      </c>
      <c r="I55" s="13">
        <v>2</v>
      </c>
      <c r="J55" s="13">
        <f t="shared" si="3"/>
        <v>77.704</v>
      </c>
      <c r="K55" s="11">
        <v>53</v>
      </c>
    </row>
    <row r="56" s="2" customFormat="1" ht="24.75" customHeight="1" spans="1:11">
      <c r="A56" s="11">
        <v>20260010219</v>
      </c>
      <c r="B56" s="12" t="s">
        <v>65</v>
      </c>
      <c r="C56" s="13">
        <v>65.66</v>
      </c>
      <c r="D56" s="13">
        <f t="shared" si="0"/>
        <v>13.132</v>
      </c>
      <c r="E56" s="14">
        <v>81.78</v>
      </c>
      <c r="F56" s="13">
        <f t="shared" si="1"/>
        <v>16.356</v>
      </c>
      <c r="G56" s="13">
        <v>77</v>
      </c>
      <c r="H56" s="13">
        <f t="shared" si="2"/>
        <v>46.2</v>
      </c>
      <c r="I56" s="13">
        <v>2</v>
      </c>
      <c r="J56" s="13">
        <f t="shared" si="3"/>
        <v>77.688</v>
      </c>
      <c r="K56" s="11">
        <v>54</v>
      </c>
    </row>
    <row r="57" s="2" customFormat="1" ht="24.75" customHeight="1" spans="1:11">
      <c r="A57" s="11">
        <v>20260010517</v>
      </c>
      <c r="B57" s="12" t="s">
        <v>66</v>
      </c>
      <c r="C57" s="13">
        <v>64.54</v>
      </c>
      <c r="D57" s="13">
        <f t="shared" si="0"/>
        <v>12.908</v>
      </c>
      <c r="E57" s="14">
        <v>82.26</v>
      </c>
      <c r="F57" s="13">
        <f t="shared" si="1"/>
        <v>16.452</v>
      </c>
      <c r="G57" s="13">
        <v>80.5</v>
      </c>
      <c r="H57" s="13">
        <f t="shared" si="2"/>
        <v>48.3</v>
      </c>
      <c r="I57" s="13">
        <v>0</v>
      </c>
      <c r="J57" s="13">
        <f t="shared" si="3"/>
        <v>77.66</v>
      </c>
      <c r="K57" s="11">
        <v>55</v>
      </c>
    </row>
    <row r="58" s="2" customFormat="1" ht="24.75" customHeight="1" spans="1:11">
      <c r="A58" s="11">
        <v>20260010424</v>
      </c>
      <c r="B58" s="12" t="s">
        <v>67</v>
      </c>
      <c r="C58" s="13">
        <v>66.83</v>
      </c>
      <c r="D58" s="13">
        <f t="shared" si="0"/>
        <v>13.366</v>
      </c>
      <c r="E58" s="14">
        <v>81.46</v>
      </c>
      <c r="F58" s="13">
        <f t="shared" si="1"/>
        <v>16.292</v>
      </c>
      <c r="G58" s="13">
        <v>80</v>
      </c>
      <c r="H58" s="13">
        <f t="shared" si="2"/>
        <v>48</v>
      </c>
      <c r="I58" s="13">
        <v>0</v>
      </c>
      <c r="J58" s="13">
        <f t="shared" si="3"/>
        <v>77.658</v>
      </c>
      <c r="K58" s="11">
        <v>56</v>
      </c>
    </row>
    <row r="59" s="2" customFormat="1" ht="24.75" customHeight="1" spans="1:11">
      <c r="A59" s="11">
        <v>20260010115</v>
      </c>
      <c r="B59" s="12" t="s">
        <v>68</v>
      </c>
      <c r="C59" s="13">
        <v>75.29</v>
      </c>
      <c r="D59" s="13">
        <f t="shared" si="0"/>
        <v>15.058</v>
      </c>
      <c r="E59" s="14">
        <v>81.96</v>
      </c>
      <c r="F59" s="13">
        <f t="shared" si="1"/>
        <v>16.392</v>
      </c>
      <c r="G59" s="13">
        <v>73.5</v>
      </c>
      <c r="H59" s="13">
        <f t="shared" si="2"/>
        <v>44.1</v>
      </c>
      <c r="I59" s="13">
        <v>2</v>
      </c>
      <c r="J59" s="13">
        <f t="shared" si="3"/>
        <v>77.55</v>
      </c>
      <c r="K59" s="11">
        <v>57</v>
      </c>
    </row>
    <row r="60" s="2" customFormat="1" ht="24.75" customHeight="1" spans="1:11">
      <c r="A60" s="11">
        <v>20260010112</v>
      </c>
      <c r="B60" s="12" t="s">
        <v>69</v>
      </c>
      <c r="C60" s="13">
        <v>59.59</v>
      </c>
      <c r="D60" s="13">
        <f t="shared" si="0"/>
        <v>11.918</v>
      </c>
      <c r="E60" s="14">
        <v>79.56</v>
      </c>
      <c r="F60" s="13">
        <f t="shared" si="1"/>
        <v>15.912</v>
      </c>
      <c r="G60" s="13">
        <v>79.5</v>
      </c>
      <c r="H60" s="13">
        <f t="shared" si="2"/>
        <v>47.7</v>
      </c>
      <c r="I60" s="13">
        <v>2</v>
      </c>
      <c r="J60" s="13">
        <f t="shared" si="3"/>
        <v>77.53</v>
      </c>
      <c r="K60" s="11">
        <v>58</v>
      </c>
    </row>
    <row r="61" s="2" customFormat="1" ht="24.75" customHeight="1" spans="1:11">
      <c r="A61" s="11">
        <v>20260010606</v>
      </c>
      <c r="B61" s="12" t="s">
        <v>70</v>
      </c>
      <c r="C61" s="13">
        <v>63.27</v>
      </c>
      <c r="D61" s="13">
        <f t="shared" si="0"/>
        <v>12.654</v>
      </c>
      <c r="E61" s="14">
        <v>80</v>
      </c>
      <c r="F61" s="13">
        <f t="shared" si="1"/>
        <v>16</v>
      </c>
      <c r="G61" s="13">
        <v>78</v>
      </c>
      <c r="H61" s="13">
        <f t="shared" si="2"/>
        <v>46.8</v>
      </c>
      <c r="I61" s="13">
        <v>2</v>
      </c>
      <c r="J61" s="13">
        <f t="shared" si="3"/>
        <v>77.454</v>
      </c>
      <c r="K61" s="11">
        <v>59</v>
      </c>
    </row>
    <row r="62" s="2" customFormat="1" ht="24.75" customHeight="1" spans="1:11">
      <c r="A62" s="11">
        <v>20260010217</v>
      </c>
      <c r="B62" s="12" t="s">
        <v>71</v>
      </c>
      <c r="C62" s="13">
        <v>65.85</v>
      </c>
      <c r="D62" s="13">
        <f t="shared" si="0"/>
        <v>13.17</v>
      </c>
      <c r="E62" s="14">
        <v>81.76</v>
      </c>
      <c r="F62" s="13">
        <f t="shared" si="1"/>
        <v>16.352</v>
      </c>
      <c r="G62" s="13">
        <v>76.5</v>
      </c>
      <c r="H62" s="13">
        <f t="shared" si="2"/>
        <v>45.9</v>
      </c>
      <c r="I62" s="13">
        <v>2</v>
      </c>
      <c r="J62" s="13">
        <f t="shared" si="3"/>
        <v>77.422</v>
      </c>
      <c r="K62" s="11">
        <v>60</v>
      </c>
    </row>
    <row r="63" s="2" customFormat="1" ht="24.75" customHeight="1" spans="1:11">
      <c r="A63" s="11">
        <v>20260010105</v>
      </c>
      <c r="B63" s="12" t="s">
        <v>72</v>
      </c>
      <c r="C63" s="13">
        <v>50.79</v>
      </c>
      <c r="D63" s="13">
        <f t="shared" si="0"/>
        <v>10.158</v>
      </c>
      <c r="E63" s="14">
        <v>81.78</v>
      </c>
      <c r="F63" s="13">
        <f t="shared" si="1"/>
        <v>16.356</v>
      </c>
      <c r="G63" s="13">
        <v>81.5</v>
      </c>
      <c r="H63" s="13">
        <f t="shared" si="2"/>
        <v>48.9</v>
      </c>
      <c r="I63" s="13">
        <v>2</v>
      </c>
      <c r="J63" s="13">
        <f t="shared" si="3"/>
        <v>77.414</v>
      </c>
      <c r="K63" s="11">
        <v>61</v>
      </c>
    </row>
    <row r="64" s="2" customFormat="1" ht="24.75" customHeight="1" spans="1:11">
      <c r="A64" s="11">
        <v>20260010417</v>
      </c>
      <c r="B64" s="12" t="s">
        <v>73</v>
      </c>
      <c r="C64" s="13">
        <v>62.94</v>
      </c>
      <c r="D64" s="13">
        <f t="shared" si="0"/>
        <v>12.588</v>
      </c>
      <c r="E64" s="14">
        <v>80.04</v>
      </c>
      <c r="F64" s="13">
        <f t="shared" si="1"/>
        <v>16.008</v>
      </c>
      <c r="G64" s="13">
        <v>78</v>
      </c>
      <c r="H64" s="13">
        <f t="shared" si="2"/>
        <v>46.8</v>
      </c>
      <c r="I64" s="13">
        <v>2</v>
      </c>
      <c r="J64" s="13">
        <f t="shared" si="3"/>
        <v>77.396</v>
      </c>
      <c r="K64" s="11">
        <v>62</v>
      </c>
    </row>
    <row r="65" s="2" customFormat="1" ht="24.75" customHeight="1" spans="1:11">
      <c r="A65" s="11">
        <v>20260010513</v>
      </c>
      <c r="B65" s="12" t="s">
        <v>74</v>
      </c>
      <c r="C65" s="13">
        <v>58.58</v>
      </c>
      <c r="D65" s="13">
        <f t="shared" si="0"/>
        <v>11.716</v>
      </c>
      <c r="E65" s="14">
        <v>78.38</v>
      </c>
      <c r="F65" s="13">
        <f t="shared" si="1"/>
        <v>15.676</v>
      </c>
      <c r="G65" s="13">
        <v>80</v>
      </c>
      <c r="H65" s="13">
        <f t="shared" si="2"/>
        <v>48</v>
      </c>
      <c r="I65" s="13">
        <v>2</v>
      </c>
      <c r="J65" s="13">
        <f t="shared" si="3"/>
        <v>77.392</v>
      </c>
      <c r="K65" s="11">
        <v>63</v>
      </c>
    </row>
    <row r="66" s="2" customFormat="1" ht="24.75" customHeight="1" spans="1:11">
      <c r="A66" s="11">
        <v>20260010129</v>
      </c>
      <c r="B66" s="12" t="s">
        <v>75</v>
      </c>
      <c r="C66" s="13">
        <v>69.51</v>
      </c>
      <c r="D66" s="13">
        <f t="shared" si="0"/>
        <v>13.902</v>
      </c>
      <c r="E66" s="14">
        <v>80.82</v>
      </c>
      <c r="F66" s="13">
        <f t="shared" si="1"/>
        <v>16.164</v>
      </c>
      <c r="G66" s="13">
        <v>75.5</v>
      </c>
      <c r="H66" s="13">
        <f t="shared" si="2"/>
        <v>45.3</v>
      </c>
      <c r="I66" s="13">
        <v>2</v>
      </c>
      <c r="J66" s="13">
        <f t="shared" si="3"/>
        <v>77.366</v>
      </c>
      <c r="K66" s="11">
        <v>64</v>
      </c>
    </row>
    <row r="67" s="2" customFormat="1" ht="24.75" customHeight="1" spans="1:11">
      <c r="A67" s="11">
        <v>20260010211</v>
      </c>
      <c r="B67" s="15" t="s">
        <v>76</v>
      </c>
      <c r="C67" s="13">
        <v>57.46</v>
      </c>
      <c r="D67" s="13">
        <f>C67*0.2</f>
        <v>11.492</v>
      </c>
      <c r="E67" s="14">
        <v>79.26</v>
      </c>
      <c r="F67" s="13">
        <f>E67*0.2</f>
        <v>15.852</v>
      </c>
      <c r="G67" s="14">
        <v>80</v>
      </c>
      <c r="H67" s="13">
        <f>G67*0.6</f>
        <v>48</v>
      </c>
      <c r="I67" s="13">
        <v>2</v>
      </c>
      <c r="J67" s="13">
        <f>I67+F67+D67+H67</f>
        <v>77.344</v>
      </c>
      <c r="K67" s="11">
        <v>65</v>
      </c>
    </row>
    <row r="68" s="2" customFormat="1" ht="24.75" customHeight="1" spans="1:11">
      <c r="A68" s="11">
        <v>20260010412</v>
      </c>
      <c r="B68" s="12" t="s">
        <v>77</v>
      </c>
      <c r="C68" s="13">
        <v>66.95</v>
      </c>
      <c r="D68" s="13">
        <f>C68*0.2</f>
        <v>13.39</v>
      </c>
      <c r="E68" s="14">
        <v>83.22</v>
      </c>
      <c r="F68" s="13">
        <f>E68*0.2</f>
        <v>16.644</v>
      </c>
      <c r="G68" s="13">
        <v>75.5</v>
      </c>
      <c r="H68" s="13">
        <f>G68*0.6</f>
        <v>45.3</v>
      </c>
      <c r="I68" s="13">
        <v>2</v>
      </c>
      <c r="J68" s="13">
        <f>I68+F68+D68+H68</f>
        <v>77.334</v>
      </c>
      <c r="K68" s="11">
        <v>66</v>
      </c>
    </row>
    <row r="69" s="2" customFormat="1" ht="24.75" customHeight="1" spans="1:11">
      <c r="A69" s="11">
        <v>20260010102</v>
      </c>
      <c r="B69" s="12" t="s">
        <v>78</v>
      </c>
      <c r="C69" s="13">
        <v>76.73</v>
      </c>
      <c r="D69" s="13">
        <f>C69*0.2</f>
        <v>15.346</v>
      </c>
      <c r="E69" s="14">
        <v>83.24</v>
      </c>
      <c r="F69" s="13">
        <f>E69*0.2</f>
        <v>16.648</v>
      </c>
      <c r="G69" s="13">
        <v>72</v>
      </c>
      <c r="H69" s="13">
        <f>G69*0.6</f>
        <v>43.2</v>
      </c>
      <c r="I69" s="13">
        <v>2</v>
      </c>
      <c r="J69" s="13">
        <f>I69+F69+D69+H69</f>
        <v>77.194</v>
      </c>
      <c r="K69" s="11">
        <v>67</v>
      </c>
    </row>
    <row r="70" s="2" customFormat="1" ht="24.75" customHeight="1" spans="1:11">
      <c r="A70" s="11">
        <v>20260010330</v>
      </c>
      <c r="B70" s="12" t="s">
        <v>79</v>
      </c>
      <c r="C70" s="13">
        <v>63.17</v>
      </c>
      <c r="D70" s="13">
        <f>C70*0.2</f>
        <v>12.634</v>
      </c>
      <c r="E70" s="14">
        <v>81.68</v>
      </c>
      <c r="F70" s="13">
        <f>E70*0.2</f>
        <v>16.336</v>
      </c>
      <c r="G70" s="13">
        <v>77</v>
      </c>
      <c r="H70" s="13">
        <f>G70*0.6</f>
        <v>46.2</v>
      </c>
      <c r="I70" s="13">
        <v>2</v>
      </c>
      <c r="J70" s="13">
        <f>I70+F70+D70+H70</f>
        <v>77.17</v>
      </c>
      <c r="K70" s="11">
        <v>68</v>
      </c>
    </row>
    <row r="71" s="2" customFormat="1" ht="24.75" customHeight="1" spans="1:11">
      <c r="A71" s="11">
        <v>20260010426</v>
      </c>
      <c r="B71" s="12" t="s">
        <v>80</v>
      </c>
      <c r="C71" s="13">
        <v>58.85</v>
      </c>
      <c r="D71" s="13">
        <f t="shared" ref="D67:D130" si="4">C71*0.2</f>
        <v>11.77</v>
      </c>
      <c r="E71" s="14">
        <v>79.38</v>
      </c>
      <c r="F71" s="13">
        <f t="shared" ref="F67:F133" si="5">E71*0.2</f>
        <v>15.876</v>
      </c>
      <c r="G71" s="13">
        <v>79</v>
      </c>
      <c r="H71" s="13">
        <f t="shared" ref="H67:H133" si="6">G71*0.6</f>
        <v>47.4</v>
      </c>
      <c r="I71" s="13">
        <v>2</v>
      </c>
      <c r="J71" s="13">
        <f t="shared" ref="J67:J133" si="7">I71+F71+D71+H71</f>
        <v>77.046</v>
      </c>
      <c r="K71" s="11">
        <v>69</v>
      </c>
    </row>
    <row r="72" s="2" customFormat="1" ht="24.75" customHeight="1" spans="1:11">
      <c r="A72" s="11">
        <v>20260010106</v>
      </c>
      <c r="B72" s="12" t="s">
        <v>81</v>
      </c>
      <c r="C72" s="13">
        <v>69.95</v>
      </c>
      <c r="D72" s="13">
        <f t="shared" si="4"/>
        <v>13.99</v>
      </c>
      <c r="E72" s="14">
        <v>80.5</v>
      </c>
      <c r="F72" s="13">
        <f t="shared" si="5"/>
        <v>16.1</v>
      </c>
      <c r="G72" s="13">
        <v>78</v>
      </c>
      <c r="H72" s="13">
        <f t="shared" si="6"/>
        <v>46.8</v>
      </c>
      <c r="I72" s="13">
        <v>0</v>
      </c>
      <c r="J72" s="13">
        <f t="shared" si="7"/>
        <v>76.89</v>
      </c>
      <c r="K72" s="11">
        <v>70</v>
      </c>
    </row>
    <row r="73" s="2" customFormat="1" ht="24.75" customHeight="1" spans="1:11">
      <c r="A73" s="11">
        <v>20260010223</v>
      </c>
      <c r="B73" s="12" t="s">
        <v>82</v>
      </c>
      <c r="C73" s="13">
        <v>67.37</v>
      </c>
      <c r="D73" s="13">
        <f t="shared" si="4"/>
        <v>13.474</v>
      </c>
      <c r="E73" s="14">
        <v>79.94</v>
      </c>
      <c r="F73" s="13">
        <f t="shared" si="5"/>
        <v>15.988</v>
      </c>
      <c r="G73" s="13">
        <v>75.5</v>
      </c>
      <c r="H73" s="13">
        <f t="shared" si="6"/>
        <v>45.3</v>
      </c>
      <c r="I73" s="13">
        <v>2</v>
      </c>
      <c r="J73" s="13">
        <f t="shared" si="7"/>
        <v>76.762</v>
      </c>
      <c r="K73" s="11">
        <v>71</v>
      </c>
    </row>
    <row r="74" s="2" customFormat="1" ht="24.75" customHeight="1" spans="1:11">
      <c r="A74" s="11">
        <v>20260010518</v>
      </c>
      <c r="B74" s="12" t="s">
        <v>83</v>
      </c>
      <c r="C74" s="13">
        <v>67.22</v>
      </c>
      <c r="D74" s="13">
        <f t="shared" si="4"/>
        <v>13.444</v>
      </c>
      <c r="E74" s="14">
        <v>83.96</v>
      </c>
      <c r="F74" s="13">
        <f t="shared" si="5"/>
        <v>16.792</v>
      </c>
      <c r="G74" s="13">
        <v>77.5</v>
      </c>
      <c r="H74" s="13">
        <f t="shared" si="6"/>
        <v>46.5</v>
      </c>
      <c r="I74" s="13">
        <v>0</v>
      </c>
      <c r="J74" s="13">
        <f t="shared" si="7"/>
        <v>76.736</v>
      </c>
      <c r="K74" s="11">
        <v>72</v>
      </c>
    </row>
    <row r="75" s="2" customFormat="1" ht="24.75" customHeight="1" spans="1:11">
      <c r="A75" s="11">
        <v>20260010214</v>
      </c>
      <c r="B75" s="12" t="s">
        <v>76</v>
      </c>
      <c r="C75" s="13">
        <v>65.33</v>
      </c>
      <c r="D75" s="13">
        <f t="shared" si="4"/>
        <v>13.066</v>
      </c>
      <c r="E75" s="14">
        <v>81.06</v>
      </c>
      <c r="F75" s="13">
        <f t="shared" si="5"/>
        <v>16.212</v>
      </c>
      <c r="G75" s="13">
        <v>79</v>
      </c>
      <c r="H75" s="13">
        <f t="shared" si="6"/>
        <v>47.4</v>
      </c>
      <c r="I75" s="13">
        <v>0</v>
      </c>
      <c r="J75" s="13">
        <f t="shared" si="7"/>
        <v>76.678</v>
      </c>
      <c r="K75" s="11">
        <v>73</v>
      </c>
    </row>
    <row r="76" s="2" customFormat="1" ht="24.75" customHeight="1" spans="1:11">
      <c r="A76" s="11">
        <v>20260010527</v>
      </c>
      <c r="B76" s="12" t="s">
        <v>84</v>
      </c>
      <c r="C76" s="13">
        <v>64.73</v>
      </c>
      <c r="D76" s="13">
        <f t="shared" si="4"/>
        <v>12.946</v>
      </c>
      <c r="E76" s="14">
        <v>81.48</v>
      </c>
      <c r="F76" s="13">
        <f t="shared" si="5"/>
        <v>16.296</v>
      </c>
      <c r="G76" s="13">
        <v>79</v>
      </c>
      <c r="H76" s="13">
        <f t="shared" si="6"/>
        <v>47.4</v>
      </c>
      <c r="I76" s="13">
        <v>0</v>
      </c>
      <c r="J76" s="13">
        <f t="shared" si="7"/>
        <v>76.642</v>
      </c>
      <c r="K76" s="11">
        <v>74</v>
      </c>
    </row>
    <row r="77" s="2" customFormat="1" ht="24.75" customHeight="1" spans="1:11">
      <c r="A77" s="11">
        <v>20260010521</v>
      </c>
      <c r="B77" s="12" t="s">
        <v>85</v>
      </c>
      <c r="C77" s="13">
        <v>66.41</v>
      </c>
      <c r="D77" s="13">
        <f t="shared" si="4"/>
        <v>13.282</v>
      </c>
      <c r="E77" s="14">
        <v>81</v>
      </c>
      <c r="F77" s="13">
        <f t="shared" si="5"/>
        <v>16.2</v>
      </c>
      <c r="G77" s="13">
        <v>78.5</v>
      </c>
      <c r="H77" s="13">
        <f t="shared" si="6"/>
        <v>47.1</v>
      </c>
      <c r="I77" s="13">
        <v>0</v>
      </c>
      <c r="J77" s="13">
        <f t="shared" si="7"/>
        <v>76.582</v>
      </c>
      <c r="K77" s="11">
        <v>75</v>
      </c>
    </row>
    <row r="78" s="2" customFormat="1" ht="24.75" customHeight="1" spans="1:11">
      <c r="A78" s="11">
        <v>20260010230</v>
      </c>
      <c r="B78" s="12" t="s">
        <v>86</v>
      </c>
      <c r="C78" s="13">
        <v>58.2</v>
      </c>
      <c r="D78" s="13">
        <f t="shared" si="4"/>
        <v>11.64</v>
      </c>
      <c r="E78" s="14">
        <v>80.56</v>
      </c>
      <c r="F78" s="13">
        <f t="shared" si="5"/>
        <v>16.112</v>
      </c>
      <c r="G78" s="13">
        <v>78</v>
      </c>
      <c r="H78" s="13">
        <f t="shared" si="6"/>
        <v>46.8</v>
      </c>
      <c r="I78" s="13">
        <v>2</v>
      </c>
      <c r="J78" s="13">
        <f t="shared" si="7"/>
        <v>76.552</v>
      </c>
      <c r="K78" s="11">
        <v>76</v>
      </c>
    </row>
    <row r="79" s="2" customFormat="1" ht="24.75" customHeight="1" spans="1:11">
      <c r="A79" s="11">
        <v>20260010506</v>
      </c>
      <c r="B79" s="12" t="s">
        <v>87</v>
      </c>
      <c r="C79" s="13">
        <v>61.01</v>
      </c>
      <c r="D79" s="13">
        <f t="shared" si="4"/>
        <v>12.202</v>
      </c>
      <c r="E79" s="14">
        <v>79.3</v>
      </c>
      <c r="F79" s="13">
        <f t="shared" si="5"/>
        <v>15.86</v>
      </c>
      <c r="G79" s="13">
        <v>80.5</v>
      </c>
      <c r="H79" s="13">
        <f t="shared" si="6"/>
        <v>48.3</v>
      </c>
      <c r="I79" s="13">
        <v>0</v>
      </c>
      <c r="J79" s="13">
        <f t="shared" si="7"/>
        <v>76.362</v>
      </c>
      <c r="K79" s="11">
        <v>77</v>
      </c>
    </row>
    <row r="80" s="2" customFormat="1" ht="24.75" customHeight="1" spans="1:11">
      <c r="A80" s="11">
        <v>20260010526</v>
      </c>
      <c r="B80" s="12" t="s">
        <v>88</v>
      </c>
      <c r="C80" s="13">
        <v>62.66</v>
      </c>
      <c r="D80" s="13">
        <f t="shared" si="4"/>
        <v>12.532</v>
      </c>
      <c r="E80" s="14">
        <v>79.36</v>
      </c>
      <c r="F80" s="13">
        <f t="shared" si="5"/>
        <v>15.872</v>
      </c>
      <c r="G80" s="13">
        <v>76.5</v>
      </c>
      <c r="H80" s="13">
        <f t="shared" si="6"/>
        <v>45.9</v>
      </c>
      <c r="I80" s="13">
        <v>2</v>
      </c>
      <c r="J80" s="13">
        <f t="shared" si="7"/>
        <v>76.304</v>
      </c>
      <c r="K80" s="11">
        <v>78</v>
      </c>
    </row>
    <row r="81" s="2" customFormat="1" ht="24.75" customHeight="1" spans="1:11">
      <c r="A81" s="11">
        <v>20260010305</v>
      </c>
      <c r="B81" s="12" t="s">
        <v>89</v>
      </c>
      <c r="C81" s="13">
        <v>58.66</v>
      </c>
      <c r="D81" s="13">
        <f t="shared" si="4"/>
        <v>11.732</v>
      </c>
      <c r="E81" s="14">
        <v>79.74</v>
      </c>
      <c r="F81" s="13">
        <f t="shared" si="5"/>
        <v>15.948</v>
      </c>
      <c r="G81" s="13">
        <v>77.5</v>
      </c>
      <c r="H81" s="13">
        <f t="shared" si="6"/>
        <v>46.5</v>
      </c>
      <c r="I81" s="13">
        <v>2</v>
      </c>
      <c r="J81" s="13">
        <f t="shared" si="7"/>
        <v>76.18</v>
      </c>
      <c r="K81" s="11">
        <v>79</v>
      </c>
    </row>
    <row r="82" s="2" customFormat="1" ht="24.75" customHeight="1" spans="1:11">
      <c r="A82" s="11">
        <v>20260010119</v>
      </c>
      <c r="B82" s="12" t="s">
        <v>90</v>
      </c>
      <c r="C82" s="13">
        <v>66.76</v>
      </c>
      <c r="D82" s="13">
        <f t="shared" si="4"/>
        <v>13.352</v>
      </c>
      <c r="E82" s="14">
        <v>81.18</v>
      </c>
      <c r="F82" s="13">
        <f t="shared" si="5"/>
        <v>16.236</v>
      </c>
      <c r="G82" s="13">
        <v>74</v>
      </c>
      <c r="H82" s="13">
        <f t="shared" si="6"/>
        <v>44.4</v>
      </c>
      <c r="I82" s="13">
        <v>2</v>
      </c>
      <c r="J82" s="13">
        <f t="shared" si="7"/>
        <v>75.988</v>
      </c>
      <c r="K82" s="11">
        <v>80</v>
      </c>
    </row>
    <row r="83" s="2" customFormat="1" ht="24.75" customHeight="1" spans="1:11">
      <c r="A83" s="11">
        <v>20260010503</v>
      </c>
      <c r="B83" s="12" t="s">
        <v>91</v>
      </c>
      <c r="C83" s="13">
        <v>59.83</v>
      </c>
      <c r="D83" s="13">
        <f t="shared" si="4"/>
        <v>11.966</v>
      </c>
      <c r="E83" s="14">
        <v>80.48</v>
      </c>
      <c r="F83" s="13">
        <f t="shared" si="5"/>
        <v>16.096</v>
      </c>
      <c r="G83" s="13">
        <v>76.5</v>
      </c>
      <c r="H83" s="13">
        <f t="shared" si="6"/>
        <v>45.9</v>
      </c>
      <c r="I83" s="13">
        <v>2</v>
      </c>
      <c r="J83" s="13">
        <f t="shared" si="7"/>
        <v>75.962</v>
      </c>
      <c r="K83" s="11">
        <v>81</v>
      </c>
    </row>
    <row r="84" s="2" customFormat="1" ht="24.75" customHeight="1" spans="1:11">
      <c r="A84" s="11">
        <v>20260010113</v>
      </c>
      <c r="B84" s="12" t="s">
        <v>92</v>
      </c>
      <c r="C84" s="13">
        <v>48.77</v>
      </c>
      <c r="D84" s="13">
        <f t="shared" si="4"/>
        <v>9.754</v>
      </c>
      <c r="E84" s="14">
        <v>79.52</v>
      </c>
      <c r="F84" s="13">
        <f t="shared" si="5"/>
        <v>15.904</v>
      </c>
      <c r="G84" s="13">
        <v>80.5</v>
      </c>
      <c r="H84" s="13">
        <f t="shared" si="6"/>
        <v>48.3</v>
      </c>
      <c r="I84" s="13">
        <v>2</v>
      </c>
      <c r="J84" s="13">
        <f t="shared" si="7"/>
        <v>75.958</v>
      </c>
      <c r="K84" s="11">
        <v>82</v>
      </c>
    </row>
    <row r="85" s="2" customFormat="1" ht="24.75" customHeight="1" spans="1:11">
      <c r="A85" s="11">
        <v>20260010515</v>
      </c>
      <c r="B85" s="12" t="s">
        <v>93</v>
      </c>
      <c r="C85" s="13">
        <v>64.14</v>
      </c>
      <c r="D85" s="13">
        <f t="shared" si="4"/>
        <v>12.828</v>
      </c>
      <c r="E85" s="14">
        <v>78.92</v>
      </c>
      <c r="F85" s="13">
        <f t="shared" si="5"/>
        <v>15.784</v>
      </c>
      <c r="G85" s="13">
        <v>75.5</v>
      </c>
      <c r="H85" s="13">
        <f t="shared" si="6"/>
        <v>45.3</v>
      </c>
      <c r="I85" s="13">
        <v>2</v>
      </c>
      <c r="J85" s="13">
        <f t="shared" si="7"/>
        <v>75.912</v>
      </c>
      <c r="K85" s="11">
        <v>83</v>
      </c>
    </row>
    <row r="86" s="2" customFormat="1" ht="24.75" customHeight="1" spans="1:11">
      <c r="A86" s="11">
        <v>20260010222</v>
      </c>
      <c r="B86" s="12" t="s">
        <v>94</v>
      </c>
      <c r="C86" s="13">
        <v>60.83</v>
      </c>
      <c r="D86" s="13">
        <f t="shared" si="4"/>
        <v>12.166</v>
      </c>
      <c r="E86" s="14">
        <v>70.12</v>
      </c>
      <c r="F86" s="13">
        <f t="shared" si="5"/>
        <v>14.024</v>
      </c>
      <c r="G86" s="13">
        <v>79.5</v>
      </c>
      <c r="H86" s="13">
        <f t="shared" si="6"/>
        <v>47.7</v>
      </c>
      <c r="I86" s="13">
        <v>2</v>
      </c>
      <c r="J86" s="13">
        <f t="shared" si="7"/>
        <v>75.89</v>
      </c>
      <c r="K86" s="11">
        <v>84</v>
      </c>
    </row>
    <row r="87" s="2" customFormat="1" ht="24.75" customHeight="1" spans="1:11">
      <c r="A87" s="11">
        <v>20260010511</v>
      </c>
      <c r="B87" s="12" t="s">
        <v>95</v>
      </c>
      <c r="C87" s="13">
        <v>65.37</v>
      </c>
      <c r="D87" s="13">
        <f t="shared" si="4"/>
        <v>13.074</v>
      </c>
      <c r="E87" s="14">
        <v>79.1</v>
      </c>
      <c r="F87" s="13">
        <f t="shared" si="5"/>
        <v>15.82</v>
      </c>
      <c r="G87" s="13">
        <v>78</v>
      </c>
      <c r="H87" s="13">
        <f t="shared" si="6"/>
        <v>46.8</v>
      </c>
      <c r="I87" s="13">
        <v>0</v>
      </c>
      <c r="J87" s="13">
        <f t="shared" si="7"/>
        <v>75.694</v>
      </c>
      <c r="K87" s="11">
        <v>85</v>
      </c>
    </row>
    <row r="88" s="2" customFormat="1" ht="24.75" customHeight="1" spans="1:11">
      <c r="A88" s="11">
        <v>20260010423</v>
      </c>
      <c r="B88" s="12" t="s">
        <v>96</v>
      </c>
      <c r="C88" s="13">
        <v>67.9</v>
      </c>
      <c r="D88" s="13">
        <f t="shared" si="4"/>
        <v>13.58</v>
      </c>
      <c r="E88" s="14">
        <v>79.88</v>
      </c>
      <c r="F88" s="13">
        <f t="shared" si="5"/>
        <v>15.976</v>
      </c>
      <c r="G88" s="13">
        <v>73.5</v>
      </c>
      <c r="H88" s="13">
        <f t="shared" si="6"/>
        <v>44.1</v>
      </c>
      <c r="I88" s="13">
        <v>2</v>
      </c>
      <c r="J88" s="13">
        <f t="shared" si="7"/>
        <v>75.656</v>
      </c>
      <c r="K88" s="11">
        <v>86</v>
      </c>
    </row>
    <row r="89" s="2" customFormat="1" ht="24.75" customHeight="1" spans="1:11">
      <c r="A89" s="11">
        <v>20260010125</v>
      </c>
      <c r="B89" s="12" t="s">
        <v>97</v>
      </c>
      <c r="C89" s="13">
        <v>67.97</v>
      </c>
      <c r="D89" s="13">
        <f t="shared" si="4"/>
        <v>13.594</v>
      </c>
      <c r="E89" s="14">
        <v>77.62</v>
      </c>
      <c r="F89" s="13">
        <f t="shared" si="5"/>
        <v>15.524</v>
      </c>
      <c r="G89" s="13">
        <v>74</v>
      </c>
      <c r="H89" s="13">
        <f t="shared" si="6"/>
        <v>44.4</v>
      </c>
      <c r="I89" s="13">
        <v>2</v>
      </c>
      <c r="J89" s="13">
        <f t="shared" si="7"/>
        <v>75.518</v>
      </c>
      <c r="K89" s="11">
        <v>87</v>
      </c>
    </row>
    <row r="90" s="2" customFormat="1" ht="24.75" customHeight="1" spans="1:11">
      <c r="A90" s="11">
        <v>20260010415</v>
      </c>
      <c r="B90" s="12" t="s">
        <v>98</v>
      </c>
      <c r="C90" s="13">
        <v>67.93</v>
      </c>
      <c r="D90" s="13">
        <f t="shared" si="4"/>
        <v>13.586</v>
      </c>
      <c r="E90" s="14">
        <v>82.8</v>
      </c>
      <c r="F90" s="13">
        <f t="shared" si="5"/>
        <v>16.56</v>
      </c>
      <c r="G90" s="13">
        <v>75.5</v>
      </c>
      <c r="H90" s="13">
        <f t="shared" si="6"/>
        <v>45.3</v>
      </c>
      <c r="I90" s="13">
        <v>0</v>
      </c>
      <c r="J90" s="13">
        <f t="shared" si="7"/>
        <v>75.446</v>
      </c>
      <c r="K90" s="11">
        <v>88</v>
      </c>
    </row>
    <row r="91" s="2" customFormat="1" ht="24.75" customHeight="1" spans="1:11">
      <c r="A91" s="11">
        <v>20260010312</v>
      </c>
      <c r="B91" s="12" t="s">
        <v>99</v>
      </c>
      <c r="C91" s="13">
        <v>64.46</v>
      </c>
      <c r="D91" s="13">
        <f t="shared" si="4"/>
        <v>12.892</v>
      </c>
      <c r="E91" s="14">
        <v>80.12</v>
      </c>
      <c r="F91" s="13">
        <f t="shared" si="5"/>
        <v>16.024</v>
      </c>
      <c r="G91" s="13">
        <v>74</v>
      </c>
      <c r="H91" s="13">
        <f t="shared" si="6"/>
        <v>44.4</v>
      </c>
      <c r="I91" s="13">
        <v>2</v>
      </c>
      <c r="J91" s="13">
        <f t="shared" si="7"/>
        <v>75.316</v>
      </c>
      <c r="K91" s="11">
        <v>89</v>
      </c>
    </row>
    <row r="92" s="2" customFormat="1" ht="24.75" customHeight="1" spans="1:11">
      <c r="A92" s="11">
        <v>20260010310</v>
      </c>
      <c r="B92" s="12" t="s">
        <v>100</v>
      </c>
      <c r="C92" s="13">
        <v>70.63</v>
      </c>
      <c r="D92" s="13">
        <f t="shared" si="4"/>
        <v>14.126</v>
      </c>
      <c r="E92" s="14">
        <v>79.46</v>
      </c>
      <c r="F92" s="13">
        <f t="shared" si="5"/>
        <v>15.892</v>
      </c>
      <c r="G92" s="13">
        <v>72</v>
      </c>
      <c r="H92" s="13">
        <f t="shared" si="6"/>
        <v>43.2</v>
      </c>
      <c r="I92" s="13">
        <v>2</v>
      </c>
      <c r="J92" s="13">
        <f t="shared" si="7"/>
        <v>75.218</v>
      </c>
      <c r="K92" s="11">
        <v>90</v>
      </c>
    </row>
    <row r="93" s="2" customFormat="1" ht="24.75" customHeight="1" spans="1:11">
      <c r="A93" s="11">
        <v>20260010419</v>
      </c>
      <c r="B93" s="12" t="s">
        <v>101</v>
      </c>
      <c r="C93" s="13">
        <v>64.19</v>
      </c>
      <c r="D93" s="13">
        <f t="shared" si="4"/>
        <v>12.838</v>
      </c>
      <c r="E93" s="14">
        <v>81.5</v>
      </c>
      <c r="F93" s="13">
        <f t="shared" si="5"/>
        <v>16.3</v>
      </c>
      <c r="G93" s="13">
        <v>76.5</v>
      </c>
      <c r="H93" s="13">
        <f t="shared" si="6"/>
        <v>45.9</v>
      </c>
      <c r="I93" s="13">
        <v>0</v>
      </c>
      <c r="J93" s="13">
        <f t="shared" si="7"/>
        <v>75.038</v>
      </c>
      <c r="K93" s="11">
        <v>91</v>
      </c>
    </row>
    <row r="94" s="2" customFormat="1" ht="24.75" customHeight="1" spans="1:11">
      <c r="A94" s="11">
        <v>20260010519</v>
      </c>
      <c r="B94" s="12" t="s">
        <v>102</v>
      </c>
      <c r="C94" s="13">
        <v>63.15</v>
      </c>
      <c r="D94" s="13">
        <f t="shared" si="4"/>
        <v>12.63</v>
      </c>
      <c r="E94" s="14">
        <v>78.98</v>
      </c>
      <c r="F94" s="13">
        <f t="shared" si="5"/>
        <v>15.796</v>
      </c>
      <c r="G94" s="13">
        <v>77.5</v>
      </c>
      <c r="H94" s="13">
        <f t="shared" si="6"/>
        <v>46.5</v>
      </c>
      <c r="I94" s="13">
        <v>0</v>
      </c>
      <c r="J94" s="13">
        <f t="shared" si="7"/>
        <v>74.926</v>
      </c>
      <c r="K94" s="11">
        <v>92</v>
      </c>
    </row>
    <row r="95" s="2" customFormat="1" ht="24.75" customHeight="1" spans="1:11">
      <c r="A95" s="11">
        <v>20260010610</v>
      </c>
      <c r="B95" s="12" t="s">
        <v>103</v>
      </c>
      <c r="C95" s="13">
        <v>72.37</v>
      </c>
      <c r="D95" s="13">
        <f t="shared" si="4"/>
        <v>14.474</v>
      </c>
      <c r="E95" s="14">
        <v>84.26</v>
      </c>
      <c r="F95" s="13">
        <f t="shared" si="5"/>
        <v>16.852</v>
      </c>
      <c r="G95" s="13">
        <v>72.5</v>
      </c>
      <c r="H95" s="13">
        <f t="shared" si="6"/>
        <v>43.5</v>
      </c>
      <c r="I95" s="13">
        <v>0</v>
      </c>
      <c r="J95" s="13">
        <f t="shared" si="7"/>
        <v>74.826</v>
      </c>
      <c r="K95" s="11">
        <v>93</v>
      </c>
    </row>
    <row r="96" s="2" customFormat="1" ht="24.75" customHeight="1" spans="1:11">
      <c r="A96" s="11">
        <v>20260010326</v>
      </c>
      <c r="B96" s="12" t="s">
        <v>104</v>
      </c>
      <c r="C96" s="13">
        <v>70.1</v>
      </c>
      <c r="D96" s="13">
        <f t="shared" si="4"/>
        <v>14.02</v>
      </c>
      <c r="E96" s="14">
        <v>80.34</v>
      </c>
      <c r="F96" s="13">
        <f t="shared" si="5"/>
        <v>16.068</v>
      </c>
      <c r="G96" s="13">
        <v>74.5</v>
      </c>
      <c r="H96" s="13">
        <f t="shared" si="6"/>
        <v>44.7</v>
      </c>
      <c r="I96" s="13">
        <v>0</v>
      </c>
      <c r="J96" s="13">
        <f t="shared" si="7"/>
        <v>74.788</v>
      </c>
      <c r="K96" s="11">
        <v>94</v>
      </c>
    </row>
    <row r="97" s="2" customFormat="1" ht="24.75" customHeight="1" spans="1:11">
      <c r="A97" s="11">
        <v>20260010411</v>
      </c>
      <c r="B97" s="12" t="s">
        <v>105</v>
      </c>
      <c r="C97" s="13">
        <v>62.15</v>
      </c>
      <c r="D97" s="13">
        <f t="shared" si="4"/>
        <v>12.43</v>
      </c>
      <c r="E97" s="14">
        <v>80.98</v>
      </c>
      <c r="F97" s="13">
        <f t="shared" si="5"/>
        <v>16.196</v>
      </c>
      <c r="G97" s="13">
        <v>76.5</v>
      </c>
      <c r="H97" s="13">
        <f t="shared" si="6"/>
        <v>45.9</v>
      </c>
      <c r="I97" s="13">
        <v>0</v>
      </c>
      <c r="J97" s="13">
        <f t="shared" si="7"/>
        <v>74.526</v>
      </c>
      <c r="K97" s="11">
        <v>95</v>
      </c>
    </row>
    <row r="98" s="2" customFormat="1" ht="24.75" customHeight="1" spans="1:11">
      <c r="A98" s="11">
        <v>20260010224</v>
      </c>
      <c r="B98" s="12" t="s">
        <v>106</v>
      </c>
      <c r="C98" s="13">
        <v>60.71</v>
      </c>
      <c r="D98" s="13">
        <f t="shared" si="4"/>
        <v>12.142</v>
      </c>
      <c r="E98" s="14">
        <v>80.58</v>
      </c>
      <c r="F98" s="13">
        <f t="shared" si="5"/>
        <v>16.116</v>
      </c>
      <c r="G98" s="13">
        <v>77</v>
      </c>
      <c r="H98" s="13">
        <f t="shared" si="6"/>
        <v>46.2</v>
      </c>
      <c r="I98" s="13">
        <v>0</v>
      </c>
      <c r="J98" s="13">
        <f t="shared" si="7"/>
        <v>74.458</v>
      </c>
      <c r="K98" s="11">
        <v>96</v>
      </c>
    </row>
    <row r="99" s="2" customFormat="1" ht="24.75" customHeight="1" spans="1:11">
      <c r="A99" s="11">
        <v>20260010327</v>
      </c>
      <c r="B99" s="12" t="s">
        <v>107</v>
      </c>
      <c r="C99" s="13">
        <v>58.1</v>
      </c>
      <c r="D99" s="13">
        <f t="shared" si="4"/>
        <v>11.62</v>
      </c>
      <c r="E99" s="14">
        <v>80.14</v>
      </c>
      <c r="F99" s="13">
        <f t="shared" si="5"/>
        <v>16.028</v>
      </c>
      <c r="G99" s="13">
        <v>78</v>
      </c>
      <c r="H99" s="13">
        <f t="shared" si="6"/>
        <v>46.8</v>
      </c>
      <c r="I99" s="13">
        <v>0</v>
      </c>
      <c r="J99" s="13">
        <f t="shared" si="7"/>
        <v>74.448</v>
      </c>
      <c r="K99" s="11">
        <v>97</v>
      </c>
    </row>
    <row r="100" s="2" customFormat="1" ht="24.75" customHeight="1" spans="1:11">
      <c r="A100" s="11">
        <v>20260010126</v>
      </c>
      <c r="B100" s="12" t="s">
        <v>108</v>
      </c>
      <c r="C100" s="13">
        <v>67.98</v>
      </c>
      <c r="D100" s="13">
        <f t="shared" si="4"/>
        <v>13.596</v>
      </c>
      <c r="E100" s="14">
        <v>70.08</v>
      </c>
      <c r="F100" s="13">
        <f t="shared" si="5"/>
        <v>14.016</v>
      </c>
      <c r="G100" s="13">
        <v>78</v>
      </c>
      <c r="H100" s="13">
        <f t="shared" si="6"/>
        <v>46.8</v>
      </c>
      <c r="I100" s="13">
        <v>0</v>
      </c>
      <c r="J100" s="13">
        <f t="shared" si="7"/>
        <v>74.412</v>
      </c>
      <c r="K100" s="11">
        <v>98</v>
      </c>
    </row>
    <row r="101" s="2" customFormat="1" ht="24.75" customHeight="1" spans="1:11">
      <c r="A101" s="11">
        <v>20260010323</v>
      </c>
      <c r="B101" s="12" t="s">
        <v>109</v>
      </c>
      <c r="C101" s="13">
        <v>67.22</v>
      </c>
      <c r="D101" s="13">
        <f t="shared" si="4"/>
        <v>13.444</v>
      </c>
      <c r="E101" s="14">
        <v>79.38</v>
      </c>
      <c r="F101" s="13">
        <f t="shared" si="5"/>
        <v>15.876</v>
      </c>
      <c r="G101" s="13">
        <v>75</v>
      </c>
      <c r="H101" s="13">
        <f t="shared" si="6"/>
        <v>45</v>
      </c>
      <c r="I101" s="13">
        <v>0</v>
      </c>
      <c r="J101" s="13">
        <f t="shared" si="7"/>
        <v>74.32</v>
      </c>
      <c r="K101" s="11">
        <v>99</v>
      </c>
    </row>
    <row r="102" s="2" customFormat="1" ht="24.75" customHeight="1" spans="1:11">
      <c r="A102" s="11">
        <v>20260010425</v>
      </c>
      <c r="B102" s="12" t="s">
        <v>110</v>
      </c>
      <c r="C102" s="13">
        <v>61.17</v>
      </c>
      <c r="D102" s="13">
        <f t="shared" si="4"/>
        <v>12.234</v>
      </c>
      <c r="E102" s="14">
        <v>79.74</v>
      </c>
      <c r="F102" s="13">
        <f t="shared" si="5"/>
        <v>15.948</v>
      </c>
      <c r="G102" s="13">
        <v>76.5</v>
      </c>
      <c r="H102" s="13">
        <f t="shared" si="6"/>
        <v>45.9</v>
      </c>
      <c r="I102" s="13">
        <v>0</v>
      </c>
      <c r="J102" s="13">
        <f t="shared" si="7"/>
        <v>74.082</v>
      </c>
      <c r="K102" s="11">
        <v>100</v>
      </c>
    </row>
    <row r="103" s="2" customFormat="1" ht="24.75" customHeight="1" spans="1:11">
      <c r="A103" s="11">
        <v>20260010227</v>
      </c>
      <c r="B103" s="12" t="s">
        <v>111</v>
      </c>
      <c r="C103" s="13">
        <v>56.89</v>
      </c>
      <c r="D103" s="13">
        <f t="shared" si="4"/>
        <v>11.378</v>
      </c>
      <c r="E103" s="14">
        <v>79.46</v>
      </c>
      <c r="F103" s="13">
        <f t="shared" si="5"/>
        <v>15.892</v>
      </c>
      <c r="G103" s="13">
        <v>78</v>
      </c>
      <c r="H103" s="13">
        <f t="shared" si="6"/>
        <v>46.8</v>
      </c>
      <c r="I103" s="13">
        <v>0</v>
      </c>
      <c r="J103" s="13">
        <f t="shared" si="7"/>
        <v>74.07</v>
      </c>
      <c r="K103" s="11">
        <v>101</v>
      </c>
    </row>
    <row r="104" s="2" customFormat="1" ht="24.75" customHeight="1" spans="1:11">
      <c r="A104" s="11">
        <v>20260010215</v>
      </c>
      <c r="B104" s="12" t="s">
        <v>112</v>
      </c>
      <c r="C104" s="13">
        <v>59.27</v>
      </c>
      <c r="D104" s="13">
        <f t="shared" si="4"/>
        <v>11.854</v>
      </c>
      <c r="E104" s="14">
        <v>78.82</v>
      </c>
      <c r="F104" s="13">
        <f t="shared" si="5"/>
        <v>15.764</v>
      </c>
      <c r="G104" s="13">
        <v>74</v>
      </c>
      <c r="H104" s="13">
        <f t="shared" si="6"/>
        <v>44.4</v>
      </c>
      <c r="I104" s="13">
        <v>2</v>
      </c>
      <c r="J104" s="13">
        <f t="shared" si="7"/>
        <v>74.018</v>
      </c>
      <c r="K104" s="11">
        <v>102</v>
      </c>
    </row>
    <row r="105" s="2" customFormat="1" ht="24.75" customHeight="1" spans="1:11">
      <c r="A105" s="11">
        <v>20260010403</v>
      </c>
      <c r="B105" s="12" t="s">
        <v>113</v>
      </c>
      <c r="C105" s="13">
        <v>66.22</v>
      </c>
      <c r="D105" s="13">
        <f t="shared" si="4"/>
        <v>13.244</v>
      </c>
      <c r="E105" s="14">
        <v>80.22</v>
      </c>
      <c r="F105" s="13">
        <f t="shared" si="5"/>
        <v>16.044</v>
      </c>
      <c r="G105" s="13">
        <v>74.5</v>
      </c>
      <c r="H105" s="13">
        <f t="shared" si="6"/>
        <v>44.7</v>
      </c>
      <c r="I105" s="13">
        <v>0</v>
      </c>
      <c r="J105" s="13">
        <f t="shared" si="7"/>
        <v>73.988</v>
      </c>
      <c r="K105" s="11">
        <v>103</v>
      </c>
    </row>
    <row r="106" s="2" customFormat="1" ht="24.75" customHeight="1" spans="1:11">
      <c r="A106" s="11">
        <v>20260010218</v>
      </c>
      <c r="B106" s="12" t="s">
        <v>114</v>
      </c>
      <c r="C106" s="13">
        <v>64.83</v>
      </c>
      <c r="D106" s="13">
        <f t="shared" si="4"/>
        <v>12.966</v>
      </c>
      <c r="E106" s="14">
        <v>81.12</v>
      </c>
      <c r="F106" s="13">
        <f t="shared" si="5"/>
        <v>16.224</v>
      </c>
      <c r="G106" s="13">
        <v>74.5</v>
      </c>
      <c r="H106" s="13">
        <f t="shared" si="6"/>
        <v>44.7</v>
      </c>
      <c r="I106" s="13">
        <v>0</v>
      </c>
      <c r="J106" s="13">
        <f t="shared" si="7"/>
        <v>73.89</v>
      </c>
      <c r="K106" s="11">
        <v>104</v>
      </c>
    </row>
    <row r="107" s="2" customFormat="1" ht="24.75" customHeight="1" spans="1:11">
      <c r="A107" s="11">
        <v>20260010611</v>
      </c>
      <c r="B107" s="12" t="s">
        <v>115</v>
      </c>
      <c r="C107" s="13">
        <v>60.93</v>
      </c>
      <c r="D107" s="13">
        <f t="shared" si="4"/>
        <v>12.186</v>
      </c>
      <c r="E107" s="14">
        <v>80.94</v>
      </c>
      <c r="F107" s="13">
        <f t="shared" si="5"/>
        <v>16.188</v>
      </c>
      <c r="G107" s="13">
        <v>72.5</v>
      </c>
      <c r="H107" s="13">
        <f t="shared" si="6"/>
        <v>43.5</v>
      </c>
      <c r="I107" s="13">
        <v>2</v>
      </c>
      <c r="J107" s="13">
        <f t="shared" si="7"/>
        <v>73.874</v>
      </c>
      <c r="K107" s="11">
        <v>105</v>
      </c>
    </row>
    <row r="108" s="2" customFormat="1" ht="24.75" customHeight="1" spans="1:11">
      <c r="A108" s="11">
        <v>20260010304</v>
      </c>
      <c r="B108" s="12" t="s">
        <v>116</v>
      </c>
      <c r="C108" s="13">
        <v>65.32</v>
      </c>
      <c r="D108" s="13">
        <f t="shared" si="4"/>
        <v>13.064</v>
      </c>
      <c r="E108" s="14">
        <v>81.86</v>
      </c>
      <c r="F108" s="13">
        <f t="shared" si="5"/>
        <v>16.372</v>
      </c>
      <c r="G108" s="13">
        <v>70.5</v>
      </c>
      <c r="H108" s="13">
        <f t="shared" si="6"/>
        <v>42.3</v>
      </c>
      <c r="I108" s="13">
        <v>2</v>
      </c>
      <c r="J108" s="13">
        <f t="shared" si="7"/>
        <v>73.736</v>
      </c>
      <c r="K108" s="11">
        <v>106</v>
      </c>
    </row>
    <row r="109" s="2" customFormat="1" ht="24.75" customHeight="1" spans="1:11">
      <c r="A109" s="11">
        <v>20260010307</v>
      </c>
      <c r="B109" s="12" t="s">
        <v>117</v>
      </c>
      <c r="C109" s="13">
        <v>68.25</v>
      </c>
      <c r="D109" s="13">
        <f t="shared" si="4"/>
        <v>13.65</v>
      </c>
      <c r="E109" s="14">
        <v>80.42</v>
      </c>
      <c r="F109" s="13">
        <f t="shared" si="5"/>
        <v>16.084</v>
      </c>
      <c r="G109" s="13">
        <v>73</v>
      </c>
      <c r="H109" s="13">
        <f t="shared" si="6"/>
        <v>43.8</v>
      </c>
      <c r="I109" s="13">
        <v>0</v>
      </c>
      <c r="J109" s="13">
        <f t="shared" si="7"/>
        <v>73.534</v>
      </c>
      <c r="K109" s="11">
        <v>107</v>
      </c>
    </row>
    <row r="110" s="2" customFormat="1" ht="24.75" customHeight="1" spans="1:11">
      <c r="A110" s="11">
        <v>20260010220</v>
      </c>
      <c r="B110" s="12" t="s">
        <v>118</v>
      </c>
      <c r="C110" s="13">
        <v>48.37</v>
      </c>
      <c r="D110" s="13">
        <f t="shared" si="4"/>
        <v>9.674</v>
      </c>
      <c r="E110" s="14">
        <v>79.9</v>
      </c>
      <c r="F110" s="13">
        <f t="shared" si="5"/>
        <v>15.98</v>
      </c>
      <c r="G110" s="13">
        <v>79.5</v>
      </c>
      <c r="H110" s="13">
        <f t="shared" si="6"/>
        <v>47.7</v>
      </c>
      <c r="I110" s="13">
        <v>0</v>
      </c>
      <c r="J110" s="13">
        <f t="shared" si="7"/>
        <v>73.354</v>
      </c>
      <c r="K110" s="11">
        <v>108</v>
      </c>
    </row>
    <row r="111" s="2" customFormat="1" ht="24.75" customHeight="1" spans="1:11">
      <c r="A111" s="11">
        <v>20260010607</v>
      </c>
      <c r="B111" s="12" t="s">
        <v>119</v>
      </c>
      <c r="C111" s="13">
        <v>33.62</v>
      </c>
      <c r="D111" s="13">
        <f t="shared" si="4"/>
        <v>6.724</v>
      </c>
      <c r="E111" s="14">
        <v>75</v>
      </c>
      <c r="F111" s="13">
        <f t="shared" si="5"/>
        <v>15</v>
      </c>
      <c r="G111" s="13">
        <v>82</v>
      </c>
      <c r="H111" s="13">
        <f t="shared" si="6"/>
        <v>49.2</v>
      </c>
      <c r="I111" s="13">
        <v>2</v>
      </c>
      <c r="J111" s="13">
        <f t="shared" si="7"/>
        <v>72.924</v>
      </c>
      <c r="K111" s="11">
        <v>109</v>
      </c>
    </row>
    <row r="112" s="2" customFormat="1" ht="24.75" customHeight="1" spans="1:11">
      <c r="A112" s="11">
        <v>20260010410</v>
      </c>
      <c r="B112" s="12" t="s">
        <v>120</v>
      </c>
      <c r="C112" s="13">
        <v>70.05</v>
      </c>
      <c r="D112" s="13">
        <f t="shared" si="4"/>
        <v>14.01</v>
      </c>
      <c r="E112" s="14">
        <v>81.42</v>
      </c>
      <c r="F112" s="13">
        <f t="shared" si="5"/>
        <v>16.284</v>
      </c>
      <c r="G112" s="13">
        <v>71</v>
      </c>
      <c r="H112" s="13">
        <f t="shared" si="6"/>
        <v>42.6</v>
      </c>
      <c r="I112" s="13">
        <v>0</v>
      </c>
      <c r="J112" s="13">
        <f t="shared" si="7"/>
        <v>72.894</v>
      </c>
      <c r="K112" s="11">
        <v>110</v>
      </c>
    </row>
    <row r="113" s="2" customFormat="1" ht="24.75" customHeight="1" spans="1:11">
      <c r="A113" s="11">
        <v>20260010108</v>
      </c>
      <c r="B113" s="12" t="s">
        <v>121</v>
      </c>
      <c r="C113" s="13">
        <v>60</v>
      </c>
      <c r="D113" s="13">
        <f t="shared" si="4"/>
        <v>12</v>
      </c>
      <c r="E113" s="14">
        <v>78.44</v>
      </c>
      <c r="F113" s="13">
        <f t="shared" si="5"/>
        <v>15.688</v>
      </c>
      <c r="G113" s="13">
        <v>72</v>
      </c>
      <c r="H113" s="13">
        <f t="shared" si="6"/>
        <v>43.2</v>
      </c>
      <c r="I113" s="13">
        <v>2</v>
      </c>
      <c r="J113" s="13">
        <f t="shared" si="7"/>
        <v>72.888</v>
      </c>
      <c r="K113" s="11">
        <v>111</v>
      </c>
    </row>
    <row r="114" s="2" customFormat="1" ht="24.75" customHeight="1" spans="1:11">
      <c r="A114" s="11">
        <v>20260010604</v>
      </c>
      <c r="B114" s="12" t="s">
        <v>122</v>
      </c>
      <c r="C114" s="13">
        <v>55.83</v>
      </c>
      <c r="D114" s="13">
        <f t="shared" si="4"/>
        <v>11.166</v>
      </c>
      <c r="E114" s="14">
        <v>83.38</v>
      </c>
      <c r="F114" s="13">
        <f t="shared" si="5"/>
        <v>16.676</v>
      </c>
      <c r="G114" s="13">
        <v>75</v>
      </c>
      <c r="H114" s="13">
        <f t="shared" si="6"/>
        <v>45</v>
      </c>
      <c r="I114" s="13">
        <v>0</v>
      </c>
      <c r="J114" s="13">
        <f t="shared" si="7"/>
        <v>72.842</v>
      </c>
      <c r="K114" s="11">
        <v>112</v>
      </c>
    </row>
    <row r="115" s="2" customFormat="1" ht="24.75" customHeight="1" spans="1:11">
      <c r="A115" s="11">
        <v>20260010603</v>
      </c>
      <c r="B115" s="12" t="s">
        <v>123</v>
      </c>
      <c r="C115" s="13">
        <v>70.95</v>
      </c>
      <c r="D115" s="13">
        <f t="shared" si="4"/>
        <v>14.19</v>
      </c>
      <c r="E115" s="14">
        <v>81.38</v>
      </c>
      <c r="F115" s="13">
        <f t="shared" si="5"/>
        <v>16.276</v>
      </c>
      <c r="G115" s="13">
        <v>70.5</v>
      </c>
      <c r="H115" s="13">
        <f t="shared" si="6"/>
        <v>42.3</v>
      </c>
      <c r="I115" s="13">
        <v>0</v>
      </c>
      <c r="J115" s="13">
        <f t="shared" si="7"/>
        <v>72.766</v>
      </c>
      <c r="K115" s="11">
        <v>113</v>
      </c>
    </row>
    <row r="116" s="2" customFormat="1" ht="24.75" customHeight="1" spans="1:11">
      <c r="A116" s="11">
        <v>20260010413</v>
      </c>
      <c r="B116" s="12" t="s">
        <v>124</v>
      </c>
      <c r="C116" s="13">
        <v>54.63</v>
      </c>
      <c r="D116" s="13">
        <f t="shared" si="4"/>
        <v>10.926</v>
      </c>
      <c r="E116" s="14">
        <v>76.42</v>
      </c>
      <c r="F116" s="13">
        <f t="shared" si="5"/>
        <v>15.284</v>
      </c>
      <c r="G116" s="13">
        <v>77.5</v>
      </c>
      <c r="H116" s="13">
        <f t="shared" si="6"/>
        <v>46.5</v>
      </c>
      <c r="I116" s="13">
        <v>0</v>
      </c>
      <c r="J116" s="13">
        <f t="shared" si="7"/>
        <v>72.71</v>
      </c>
      <c r="K116" s="11">
        <v>114</v>
      </c>
    </row>
    <row r="117" s="2" customFormat="1" ht="24.75" customHeight="1" spans="1:11">
      <c r="A117" s="11">
        <v>20260010210</v>
      </c>
      <c r="B117" s="12" t="s">
        <v>125</v>
      </c>
      <c r="C117" s="13">
        <v>50.98</v>
      </c>
      <c r="D117" s="13">
        <f t="shared" si="4"/>
        <v>10.196</v>
      </c>
      <c r="E117" s="14">
        <v>74.74</v>
      </c>
      <c r="F117" s="13">
        <f t="shared" si="5"/>
        <v>14.948</v>
      </c>
      <c r="G117" s="13">
        <v>79</v>
      </c>
      <c r="H117" s="13">
        <f t="shared" si="6"/>
        <v>47.4</v>
      </c>
      <c r="I117" s="13">
        <v>0</v>
      </c>
      <c r="J117" s="13">
        <f t="shared" si="7"/>
        <v>72.544</v>
      </c>
      <c r="K117" s="11">
        <v>115</v>
      </c>
    </row>
    <row r="118" s="2" customFormat="1" ht="24.75" customHeight="1" spans="1:11">
      <c r="A118" s="11">
        <v>20260010420</v>
      </c>
      <c r="B118" s="12" t="s">
        <v>126</v>
      </c>
      <c r="C118" s="13">
        <v>62.41</v>
      </c>
      <c r="D118" s="13">
        <f t="shared" si="4"/>
        <v>12.482</v>
      </c>
      <c r="E118" s="14">
        <v>81.76</v>
      </c>
      <c r="F118" s="13">
        <f t="shared" si="5"/>
        <v>16.352</v>
      </c>
      <c r="G118" s="13">
        <v>72.5</v>
      </c>
      <c r="H118" s="13">
        <f t="shared" si="6"/>
        <v>43.5</v>
      </c>
      <c r="I118" s="13">
        <v>0</v>
      </c>
      <c r="J118" s="13">
        <f t="shared" si="7"/>
        <v>72.334</v>
      </c>
      <c r="K118" s="11">
        <v>116</v>
      </c>
    </row>
    <row r="119" s="2" customFormat="1" ht="24.75" customHeight="1" spans="1:11">
      <c r="A119" s="11">
        <v>20260010128</v>
      </c>
      <c r="B119" s="12" t="s">
        <v>127</v>
      </c>
      <c r="C119" s="13">
        <v>54.88</v>
      </c>
      <c r="D119" s="13">
        <f t="shared" si="4"/>
        <v>10.976</v>
      </c>
      <c r="E119" s="14">
        <v>78.5</v>
      </c>
      <c r="F119" s="13">
        <f t="shared" si="5"/>
        <v>15.7</v>
      </c>
      <c r="G119" s="13">
        <v>76</v>
      </c>
      <c r="H119" s="13">
        <f t="shared" si="6"/>
        <v>45.6</v>
      </c>
      <c r="I119" s="13">
        <v>0</v>
      </c>
      <c r="J119" s="13">
        <f t="shared" si="7"/>
        <v>72.276</v>
      </c>
      <c r="K119" s="11">
        <v>117</v>
      </c>
    </row>
    <row r="120" s="2" customFormat="1" ht="24.75" customHeight="1" spans="1:11">
      <c r="A120" s="11">
        <v>20260010308</v>
      </c>
      <c r="B120" s="12" t="s">
        <v>128</v>
      </c>
      <c r="C120" s="13">
        <v>56.53</v>
      </c>
      <c r="D120" s="13">
        <f t="shared" si="4"/>
        <v>11.306</v>
      </c>
      <c r="E120" s="14">
        <v>78.66</v>
      </c>
      <c r="F120" s="13">
        <f t="shared" si="5"/>
        <v>15.732</v>
      </c>
      <c r="G120" s="13">
        <v>72</v>
      </c>
      <c r="H120" s="13">
        <f t="shared" si="6"/>
        <v>43.2</v>
      </c>
      <c r="I120" s="13">
        <v>2</v>
      </c>
      <c r="J120" s="13">
        <f t="shared" si="7"/>
        <v>72.238</v>
      </c>
      <c r="K120" s="11">
        <v>118</v>
      </c>
    </row>
    <row r="121" s="2" customFormat="1" ht="24.75" customHeight="1" spans="1:11">
      <c r="A121" s="11">
        <v>20260010615</v>
      </c>
      <c r="B121" s="12" t="s">
        <v>129</v>
      </c>
      <c r="C121" s="13">
        <v>43.3</v>
      </c>
      <c r="D121" s="13">
        <f t="shared" si="4"/>
        <v>8.66</v>
      </c>
      <c r="E121" s="14">
        <v>80.84</v>
      </c>
      <c r="F121" s="13">
        <f t="shared" si="5"/>
        <v>16.168</v>
      </c>
      <c r="G121" s="13">
        <v>75.5</v>
      </c>
      <c r="H121" s="13">
        <f t="shared" si="6"/>
        <v>45.3</v>
      </c>
      <c r="I121" s="13">
        <v>2</v>
      </c>
      <c r="J121" s="13">
        <f t="shared" si="7"/>
        <v>72.128</v>
      </c>
      <c r="K121" s="11">
        <v>119</v>
      </c>
    </row>
    <row r="122" s="2" customFormat="1" ht="24.75" customHeight="1" spans="1:11">
      <c r="A122" s="11">
        <v>20260010404</v>
      </c>
      <c r="B122" s="12" t="s">
        <v>130</v>
      </c>
      <c r="C122" s="13">
        <v>77.41</v>
      </c>
      <c r="D122" s="13">
        <f t="shared" si="4"/>
        <v>15.482</v>
      </c>
      <c r="E122" s="14">
        <v>82.28</v>
      </c>
      <c r="F122" s="13">
        <f t="shared" si="5"/>
        <v>16.456</v>
      </c>
      <c r="G122" s="13">
        <v>66</v>
      </c>
      <c r="H122" s="13">
        <f t="shared" si="6"/>
        <v>39.6</v>
      </c>
      <c r="I122" s="13">
        <v>0</v>
      </c>
      <c r="J122" s="13">
        <f t="shared" si="7"/>
        <v>71.538</v>
      </c>
      <c r="K122" s="11">
        <v>120</v>
      </c>
    </row>
    <row r="123" s="2" customFormat="1" ht="24.75" customHeight="1" spans="1:11">
      <c r="A123" s="11">
        <v>20260010522</v>
      </c>
      <c r="B123" s="12" t="s">
        <v>131</v>
      </c>
      <c r="C123" s="13">
        <v>53.81</v>
      </c>
      <c r="D123" s="13">
        <f t="shared" si="4"/>
        <v>10.762</v>
      </c>
      <c r="E123" s="14">
        <v>81.56</v>
      </c>
      <c r="F123" s="13">
        <f t="shared" si="5"/>
        <v>16.312</v>
      </c>
      <c r="G123" s="13">
        <v>74</v>
      </c>
      <c r="H123" s="13">
        <f t="shared" si="6"/>
        <v>44.4</v>
      </c>
      <c r="I123" s="13">
        <v>0</v>
      </c>
      <c r="J123" s="13">
        <f t="shared" si="7"/>
        <v>71.474</v>
      </c>
      <c r="K123" s="11">
        <v>121</v>
      </c>
    </row>
    <row r="124" s="2" customFormat="1" ht="24.75" customHeight="1" spans="1:11">
      <c r="A124" s="11">
        <v>20260010118</v>
      </c>
      <c r="B124" s="12" t="s">
        <v>132</v>
      </c>
      <c r="C124" s="13">
        <v>50.71</v>
      </c>
      <c r="D124" s="13">
        <f t="shared" si="4"/>
        <v>10.142</v>
      </c>
      <c r="E124" s="14">
        <v>70.08</v>
      </c>
      <c r="F124" s="13">
        <f t="shared" si="5"/>
        <v>14.016</v>
      </c>
      <c r="G124" s="13">
        <v>75.5</v>
      </c>
      <c r="H124" s="13">
        <f t="shared" si="6"/>
        <v>45.3</v>
      </c>
      <c r="I124" s="13">
        <v>2</v>
      </c>
      <c r="J124" s="13">
        <f t="shared" si="7"/>
        <v>71.458</v>
      </c>
      <c r="K124" s="11">
        <v>122</v>
      </c>
    </row>
    <row r="125" s="2" customFormat="1" ht="24.75" customHeight="1" spans="1:11">
      <c r="A125" s="11">
        <v>20260010302</v>
      </c>
      <c r="B125" s="12" t="s">
        <v>133</v>
      </c>
      <c r="C125" s="13">
        <v>52.76</v>
      </c>
      <c r="D125" s="13">
        <f t="shared" si="4"/>
        <v>10.552</v>
      </c>
      <c r="E125" s="14">
        <v>77.3</v>
      </c>
      <c r="F125" s="13">
        <f t="shared" si="5"/>
        <v>15.46</v>
      </c>
      <c r="G125" s="13">
        <v>72</v>
      </c>
      <c r="H125" s="13">
        <f t="shared" si="6"/>
        <v>43.2</v>
      </c>
      <c r="I125" s="13">
        <v>2</v>
      </c>
      <c r="J125" s="13">
        <f t="shared" si="7"/>
        <v>71.212</v>
      </c>
      <c r="K125" s="11">
        <v>123</v>
      </c>
    </row>
    <row r="126" s="2" customFormat="1" ht="24.75" customHeight="1" spans="1:11">
      <c r="A126" s="11">
        <v>20260010405</v>
      </c>
      <c r="B126" s="12" t="s">
        <v>134</v>
      </c>
      <c r="C126" s="13">
        <v>45.27</v>
      </c>
      <c r="D126" s="13">
        <f t="shared" si="4"/>
        <v>9.054</v>
      </c>
      <c r="E126" s="14">
        <v>77.16</v>
      </c>
      <c r="F126" s="13">
        <f t="shared" si="5"/>
        <v>15.432</v>
      </c>
      <c r="G126" s="13">
        <v>76.5</v>
      </c>
      <c r="H126" s="13">
        <f t="shared" si="6"/>
        <v>45.9</v>
      </c>
      <c r="I126" s="13">
        <v>0</v>
      </c>
      <c r="J126" s="13">
        <f t="shared" si="7"/>
        <v>70.386</v>
      </c>
      <c r="K126" s="11">
        <v>124</v>
      </c>
    </row>
    <row r="127" s="2" customFormat="1" ht="24.75" customHeight="1" spans="1:11">
      <c r="A127" s="11">
        <v>20260010501</v>
      </c>
      <c r="B127" s="12" t="s">
        <v>135</v>
      </c>
      <c r="C127" s="13">
        <v>65.03</v>
      </c>
      <c r="D127" s="13">
        <f t="shared" si="4"/>
        <v>13.006</v>
      </c>
      <c r="E127" s="14">
        <v>81.76</v>
      </c>
      <c r="F127" s="13">
        <f t="shared" si="5"/>
        <v>16.352</v>
      </c>
      <c r="G127" s="13">
        <v>68</v>
      </c>
      <c r="H127" s="13">
        <f t="shared" si="6"/>
        <v>40.8</v>
      </c>
      <c r="I127" s="13">
        <v>0</v>
      </c>
      <c r="J127" s="13">
        <f t="shared" si="7"/>
        <v>70.158</v>
      </c>
      <c r="K127" s="11">
        <v>125</v>
      </c>
    </row>
    <row r="128" s="2" customFormat="1" ht="24.75" customHeight="1" spans="1:11">
      <c r="A128" s="11">
        <v>20260010311</v>
      </c>
      <c r="B128" s="12" t="s">
        <v>136</v>
      </c>
      <c r="C128" s="13">
        <v>53.76</v>
      </c>
      <c r="D128" s="13">
        <f t="shared" si="4"/>
        <v>10.752</v>
      </c>
      <c r="E128" s="14">
        <v>79.22</v>
      </c>
      <c r="F128" s="13">
        <f t="shared" si="5"/>
        <v>15.844</v>
      </c>
      <c r="G128" s="13">
        <v>70</v>
      </c>
      <c r="H128" s="13">
        <f t="shared" si="6"/>
        <v>42</v>
      </c>
      <c r="I128" s="13">
        <v>0</v>
      </c>
      <c r="J128" s="13">
        <f t="shared" si="7"/>
        <v>68.596</v>
      </c>
      <c r="K128" s="11">
        <v>126</v>
      </c>
    </row>
    <row r="129" s="2" customFormat="1" ht="24.75" customHeight="1" spans="1:11">
      <c r="A129" s="11">
        <v>20260010213</v>
      </c>
      <c r="B129" s="12" t="s">
        <v>137</v>
      </c>
      <c r="C129" s="13">
        <v>41.82</v>
      </c>
      <c r="D129" s="13">
        <f t="shared" si="4"/>
        <v>8.364</v>
      </c>
      <c r="E129" s="14">
        <v>79.02</v>
      </c>
      <c r="F129" s="13">
        <f t="shared" si="5"/>
        <v>15.804</v>
      </c>
      <c r="G129" s="13">
        <v>74</v>
      </c>
      <c r="H129" s="13">
        <f t="shared" si="6"/>
        <v>44.4</v>
      </c>
      <c r="I129" s="13">
        <v>0</v>
      </c>
      <c r="J129" s="13">
        <f t="shared" si="7"/>
        <v>68.568</v>
      </c>
      <c r="K129" s="11">
        <v>127</v>
      </c>
    </row>
    <row r="130" s="2" customFormat="1" ht="24.75" customHeight="1" spans="1:11">
      <c r="A130" s="11">
        <v>20260010329</v>
      </c>
      <c r="B130" s="12" t="s">
        <v>138</v>
      </c>
      <c r="C130" s="13">
        <v>55.41</v>
      </c>
      <c r="D130" s="13">
        <f t="shared" si="4"/>
        <v>11.082</v>
      </c>
      <c r="E130" s="14">
        <v>81.98</v>
      </c>
      <c r="F130" s="13">
        <f t="shared" si="5"/>
        <v>16.396</v>
      </c>
      <c r="G130" s="13">
        <v>68</v>
      </c>
      <c r="H130" s="13">
        <f t="shared" si="6"/>
        <v>40.8</v>
      </c>
      <c r="I130" s="13">
        <v>0</v>
      </c>
      <c r="J130" s="13">
        <f t="shared" si="7"/>
        <v>68.278</v>
      </c>
      <c r="K130" s="11">
        <v>128</v>
      </c>
    </row>
    <row r="131" s="2" customFormat="1" ht="24.75" customHeight="1" spans="1:11">
      <c r="A131" s="11">
        <v>20260010314</v>
      </c>
      <c r="B131" s="12" t="s">
        <v>139</v>
      </c>
      <c r="C131" s="13">
        <v>64.9</v>
      </c>
      <c r="D131" s="13">
        <f t="shared" ref="D131:D137" si="8">C131*0.2</f>
        <v>12.98</v>
      </c>
      <c r="E131" s="14">
        <v>80.9</v>
      </c>
      <c r="F131" s="13">
        <f t="shared" si="5"/>
        <v>16.18</v>
      </c>
      <c r="G131" s="13">
        <v>61</v>
      </c>
      <c r="H131" s="13">
        <f t="shared" si="6"/>
        <v>36.6</v>
      </c>
      <c r="I131" s="13">
        <v>2</v>
      </c>
      <c r="J131" s="13">
        <f t="shared" si="7"/>
        <v>67.76</v>
      </c>
      <c r="K131" s="11">
        <v>129</v>
      </c>
    </row>
    <row r="132" s="2" customFormat="1" ht="24.75" customHeight="1" spans="1:11">
      <c r="A132" s="11">
        <v>20260010614</v>
      </c>
      <c r="B132" s="12" t="s">
        <v>140</v>
      </c>
      <c r="C132" s="13">
        <v>23.64</v>
      </c>
      <c r="D132" s="13">
        <f t="shared" si="8"/>
        <v>4.728</v>
      </c>
      <c r="E132" s="14">
        <v>70.14</v>
      </c>
      <c r="F132" s="13">
        <f t="shared" si="5"/>
        <v>14.028</v>
      </c>
      <c r="G132" s="13">
        <v>80</v>
      </c>
      <c r="H132" s="13">
        <f t="shared" si="6"/>
        <v>48</v>
      </c>
      <c r="I132" s="13">
        <v>0</v>
      </c>
      <c r="J132" s="13">
        <f t="shared" si="7"/>
        <v>66.756</v>
      </c>
      <c r="K132" s="11">
        <v>130</v>
      </c>
    </row>
    <row r="133" s="2" customFormat="1" ht="24.75" customHeight="1" spans="1:11">
      <c r="A133" s="11">
        <v>20260010613</v>
      </c>
      <c r="B133" s="12" t="s">
        <v>141</v>
      </c>
      <c r="C133" s="13">
        <v>41.92</v>
      </c>
      <c r="D133" s="13">
        <f t="shared" si="8"/>
        <v>8.384</v>
      </c>
      <c r="E133" s="14">
        <v>78</v>
      </c>
      <c r="F133" s="13">
        <f t="shared" si="5"/>
        <v>15.6</v>
      </c>
      <c r="G133" s="13">
        <v>71</v>
      </c>
      <c r="H133" s="13">
        <f t="shared" si="6"/>
        <v>42.6</v>
      </c>
      <c r="I133" s="13">
        <v>0</v>
      </c>
      <c r="J133" s="13">
        <f t="shared" si="7"/>
        <v>66.584</v>
      </c>
      <c r="K133" s="11">
        <v>131</v>
      </c>
    </row>
    <row r="134" s="2" customFormat="1" ht="24.75" customHeight="1" spans="1:11">
      <c r="A134" s="11">
        <v>20260010309</v>
      </c>
      <c r="B134" s="12" t="s">
        <v>142</v>
      </c>
      <c r="C134" s="13">
        <v>68.76</v>
      </c>
      <c r="D134" s="13">
        <f t="shared" si="8"/>
        <v>13.752</v>
      </c>
      <c r="E134" s="16" t="s">
        <v>143</v>
      </c>
      <c r="F134" s="16" t="s">
        <v>143</v>
      </c>
      <c r="G134" s="16" t="s">
        <v>143</v>
      </c>
      <c r="H134" s="16" t="s">
        <v>143</v>
      </c>
      <c r="I134" s="13">
        <v>2</v>
      </c>
      <c r="J134" s="11">
        <v>15.75</v>
      </c>
      <c r="K134" s="11">
        <v>132</v>
      </c>
    </row>
    <row r="135" s="2" customFormat="1" ht="24.75" customHeight="1" spans="1:11">
      <c r="A135" s="11">
        <v>20260010428</v>
      </c>
      <c r="B135" s="12" t="s">
        <v>144</v>
      </c>
      <c r="C135" s="13">
        <v>63.76</v>
      </c>
      <c r="D135" s="13">
        <f t="shared" si="8"/>
        <v>12.752</v>
      </c>
      <c r="E135" s="16" t="s">
        <v>143</v>
      </c>
      <c r="F135" s="16" t="s">
        <v>143</v>
      </c>
      <c r="G135" s="16" t="s">
        <v>143</v>
      </c>
      <c r="H135" s="16" t="s">
        <v>143</v>
      </c>
      <c r="I135" s="16" t="s">
        <v>143</v>
      </c>
      <c r="J135" s="11">
        <v>12.75</v>
      </c>
      <c r="K135" s="11">
        <v>133</v>
      </c>
    </row>
    <row r="136" s="2" customFormat="1" ht="24.75" customHeight="1" spans="1:11">
      <c r="A136" s="11">
        <v>20260010602</v>
      </c>
      <c r="B136" s="12" t="s">
        <v>145</v>
      </c>
      <c r="C136" s="13">
        <v>56</v>
      </c>
      <c r="D136" s="13">
        <f t="shared" si="8"/>
        <v>11.2</v>
      </c>
      <c r="E136" s="16" t="s">
        <v>143</v>
      </c>
      <c r="F136" s="16" t="s">
        <v>143</v>
      </c>
      <c r="G136" s="16" t="s">
        <v>143</v>
      </c>
      <c r="H136" s="16" t="s">
        <v>143</v>
      </c>
      <c r="I136" s="16" t="s">
        <v>143</v>
      </c>
      <c r="J136" s="17">
        <v>11.2</v>
      </c>
      <c r="K136" s="11">
        <v>134</v>
      </c>
    </row>
    <row r="137" s="2" customFormat="1" ht="24.75" customHeight="1" spans="1:11">
      <c r="A137" s="11">
        <v>20260010316</v>
      </c>
      <c r="B137" s="12" t="s">
        <v>146</v>
      </c>
      <c r="C137" s="13">
        <v>44.23</v>
      </c>
      <c r="D137" s="13">
        <f t="shared" si="8"/>
        <v>8.846</v>
      </c>
      <c r="E137" s="16" t="s">
        <v>143</v>
      </c>
      <c r="F137" s="16" t="s">
        <v>143</v>
      </c>
      <c r="G137" s="16" t="s">
        <v>143</v>
      </c>
      <c r="H137" s="16" t="s">
        <v>143</v>
      </c>
      <c r="I137" s="16" t="s">
        <v>143</v>
      </c>
      <c r="J137" s="11">
        <v>8.85</v>
      </c>
      <c r="K137" s="11">
        <v>135</v>
      </c>
    </row>
    <row r="138" s="2" customFormat="1" ht="24.75" customHeight="1" spans="1:11">
      <c r="A138" s="11">
        <v>20260010121</v>
      </c>
      <c r="B138" s="12" t="s">
        <v>147</v>
      </c>
      <c r="C138" s="16" t="s">
        <v>143</v>
      </c>
      <c r="D138" s="16" t="s">
        <v>143</v>
      </c>
      <c r="E138" s="16" t="s">
        <v>143</v>
      </c>
      <c r="F138" s="16" t="s">
        <v>143</v>
      </c>
      <c r="G138" s="16" t="s">
        <v>143</v>
      </c>
      <c r="H138" s="16" t="s">
        <v>143</v>
      </c>
      <c r="I138" s="16" t="s">
        <v>143</v>
      </c>
      <c r="J138" s="18" t="s">
        <v>148</v>
      </c>
      <c r="K138" s="11"/>
    </row>
    <row r="139" s="2" customFormat="1" ht="24.75" customHeight="1" spans="1:11">
      <c r="A139" s="11">
        <v>20260010124</v>
      </c>
      <c r="B139" s="12" t="s">
        <v>149</v>
      </c>
      <c r="C139" s="16" t="s">
        <v>143</v>
      </c>
      <c r="D139" s="16" t="s">
        <v>143</v>
      </c>
      <c r="E139" s="16" t="s">
        <v>143</v>
      </c>
      <c r="F139" s="16" t="s">
        <v>143</v>
      </c>
      <c r="G139" s="16" t="s">
        <v>143</v>
      </c>
      <c r="H139" s="16" t="s">
        <v>143</v>
      </c>
      <c r="I139" s="16" t="s">
        <v>143</v>
      </c>
      <c r="J139" s="18" t="s">
        <v>148</v>
      </c>
      <c r="K139" s="11"/>
    </row>
    <row r="140" s="2" customFormat="1" ht="24.75" customHeight="1" spans="1:11">
      <c r="A140" s="11">
        <v>20260010203</v>
      </c>
      <c r="B140" s="12" t="s">
        <v>150</v>
      </c>
      <c r="C140" s="16" t="s">
        <v>143</v>
      </c>
      <c r="D140" s="16" t="s">
        <v>143</v>
      </c>
      <c r="E140" s="16" t="s">
        <v>143</v>
      </c>
      <c r="F140" s="16" t="s">
        <v>143</v>
      </c>
      <c r="G140" s="16" t="s">
        <v>143</v>
      </c>
      <c r="H140" s="16" t="s">
        <v>143</v>
      </c>
      <c r="I140" s="16" t="s">
        <v>143</v>
      </c>
      <c r="J140" s="18" t="s">
        <v>148</v>
      </c>
      <c r="K140" s="11"/>
    </row>
    <row r="141" s="2" customFormat="1" ht="24.75" customHeight="1" spans="1:11">
      <c r="A141" s="11">
        <v>20260010204</v>
      </c>
      <c r="B141" s="19" t="s">
        <v>151</v>
      </c>
      <c r="C141" s="16" t="s">
        <v>143</v>
      </c>
      <c r="D141" s="16" t="s">
        <v>143</v>
      </c>
      <c r="E141" s="16" t="s">
        <v>143</v>
      </c>
      <c r="F141" s="16" t="s">
        <v>143</v>
      </c>
      <c r="G141" s="16" t="s">
        <v>143</v>
      </c>
      <c r="H141" s="16" t="s">
        <v>143</v>
      </c>
      <c r="I141" s="16" t="s">
        <v>143</v>
      </c>
      <c r="J141" s="18" t="s">
        <v>148</v>
      </c>
      <c r="K141" s="11"/>
    </row>
    <row r="142" s="2" customFormat="1" ht="24.75" customHeight="1" spans="1:11">
      <c r="A142" s="11">
        <v>20260010207</v>
      </c>
      <c r="B142" s="12" t="s">
        <v>152</v>
      </c>
      <c r="C142" s="16" t="s">
        <v>143</v>
      </c>
      <c r="D142" s="16" t="s">
        <v>143</v>
      </c>
      <c r="E142" s="16" t="s">
        <v>143</v>
      </c>
      <c r="F142" s="16" t="s">
        <v>143</v>
      </c>
      <c r="G142" s="16" t="s">
        <v>143</v>
      </c>
      <c r="H142" s="16" t="s">
        <v>143</v>
      </c>
      <c r="I142" s="16" t="s">
        <v>143</v>
      </c>
      <c r="J142" s="18" t="s">
        <v>148</v>
      </c>
      <c r="K142" s="11"/>
    </row>
    <row r="143" s="2" customFormat="1" ht="24.75" customHeight="1" spans="1:11">
      <c r="A143" s="11">
        <v>20260010208</v>
      </c>
      <c r="B143" s="12" t="s">
        <v>153</v>
      </c>
      <c r="C143" s="16" t="s">
        <v>143</v>
      </c>
      <c r="D143" s="16" t="s">
        <v>143</v>
      </c>
      <c r="E143" s="16" t="s">
        <v>143</v>
      </c>
      <c r="F143" s="16" t="s">
        <v>143</v>
      </c>
      <c r="G143" s="16" t="s">
        <v>143</v>
      </c>
      <c r="H143" s="16" t="s">
        <v>143</v>
      </c>
      <c r="I143" s="16" t="s">
        <v>143</v>
      </c>
      <c r="J143" s="18" t="s">
        <v>148</v>
      </c>
      <c r="K143" s="11"/>
    </row>
    <row r="144" s="2" customFormat="1" ht="24.75" customHeight="1" spans="1:11">
      <c r="A144" s="11">
        <v>20260010229</v>
      </c>
      <c r="B144" s="12" t="s">
        <v>154</v>
      </c>
      <c r="C144" s="16" t="s">
        <v>143</v>
      </c>
      <c r="D144" s="16" t="s">
        <v>143</v>
      </c>
      <c r="E144" s="16" t="s">
        <v>143</v>
      </c>
      <c r="F144" s="16" t="s">
        <v>143</v>
      </c>
      <c r="G144" s="16" t="s">
        <v>143</v>
      </c>
      <c r="H144" s="16" t="s">
        <v>143</v>
      </c>
      <c r="I144" s="16" t="s">
        <v>143</v>
      </c>
      <c r="J144" s="18" t="s">
        <v>148</v>
      </c>
      <c r="K144" s="11"/>
    </row>
    <row r="145" s="2" customFormat="1" ht="24.75" customHeight="1" spans="1:11">
      <c r="A145" s="11">
        <v>20260010315</v>
      </c>
      <c r="B145" s="12" t="s">
        <v>155</v>
      </c>
      <c r="C145" s="16" t="s">
        <v>143</v>
      </c>
      <c r="D145" s="16" t="s">
        <v>143</v>
      </c>
      <c r="E145" s="16" t="s">
        <v>143</v>
      </c>
      <c r="F145" s="16" t="s">
        <v>143</v>
      </c>
      <c r="G145" s="16" t="s">
        <v>143</v>
      </c>
      <c r="H145" s="16" t="s">
        <v>143</v>
      </c>
      <c r="I145" s="16" t="s">
        <v>143</v>
      </c>
      <c r="J145" s="18" t="s">
        <v>148</v>
      </c>
      <c r="K145" s="11"/>
    </row>
    <row r="146" s="2" customFormat="1" ht="24.75" customHeight="1" spans="1:11">
      <c r="A146" s="11">
        <v>20260010318</v>
      </c>
      <c r="B146" s="12" t="s">
        <v>156</v>
      </c>
      <c r="C146" s="16" t="s">
        <v>143</v>
      </c>
      <c r="D146" s="16" t="s">
        <v>143</v>
      </c>
      <c r="E146" s="16" t="s">
        <v>143</v>
      </c>
      <c r="F146" s="16" t="s">
        <v>143</v>
      </c>
      <c r="G146" s="16" t="s">
        <v>143</v>
      </c>
      <c r="H146" s="16" t="s">
        <v>143</v>
      </c>
      <c r="I146" s="16" t="s">
        <v>143</v>
      </c>
      <c r="J146" s="18" t="s">
        <v>148</v>
      </c>
      <c r="K146" s="11"/>
    </row>
    <row r="147" s="2" customFormat="1" ht="24.75" customHeight="1" spans="1:11">
      <c r="A147" s="11">
        <v>20260010402</v>
      </c>
      <c r="B147" s="12" t="s">
        <v>157</v>
      </c>
      <c r="C147" s="16" t="s">
        <v>143</v>
      </c>
      <c r="D147" s="16" t="s">
        <v>143</v>
      </c>
      <c r="E147" s="16" t="s">
        <v>143</v>
      </c>
      <c r="F147" s="16" t="s">
        <v>143</v>
      </c>
      <c r="G147" s="16" t="s">
        <v>143</v>
      </c>
      <c r="H147" s="16" t="s">
        <v>143</v>
      </c>
      <c r="I147" s="16" t="s">
        <v>143</v>
      </c>
      <c r="J147" s="18" t="s">
        <v>148</v>
      </c>
      <c r="K147" s="11"/>
    </row>
    <row r="148" s="2" customFormat="1" ht="24.75" customHeight="1" spans="1:11">
      <c r="A148" s="11">
        <v>20260010408</v>
      </c>
      <c r="B148" s="12" t="s">
        <v>158</v>
      </c>
      <c r="C148" s="16" t="s">
        <v>143</v>
      </c>
      <c r="D148" s="16" t="s">
        <v>143</v>
      </c>
      <c r="E148" s="16" t="s">
        <v>143</v>
      </c>
      <c r="F148" s="16" t="s">
        <v>143</v>
      </c>
      <c r="G148" s="16" t="s">
        <v>143</v>
      </c>
      <c r="H148" s="16" t="s">
        <v>143</v>
      </c>
      <c r="I148" s="16" t="s">
        <v>143</v>
      </c>
      <c r="J148" s="18" t="s">
        <v>148</v>
      </c>
      <c r="K148" s="11"/>
    </row>
    <row r="149" s="2" customFormat="1" ht="24.75" customHeight="1" spans="1:11">
      <c r="A149" s="11">
        <v>20260010418</v>
      </c>
      <c r="B149" s="12" t="s">
        <v>159</v>
      </c>
      <c r="C149" s="16" t="s">
        <v>143</v>
      </c>
      <c r="D149" s="16" t="s">
        <v>143</v>
      </c>
      <c r="E149" s="16" t="s">
        <v>143</v>
      </c>
      <c r="F149" s="16" t="s">
        <v>143</v>
      </c>
      <c r="G149" s="16" t="s">
        <v>143</v>
      </c>
      <c r="H149" s="16" t="s">
        <v>143</v>
      </c>
      <c r="I149" s="16" t="s">
        <v>143</v>
      </c>
      <c r="J149" s="18" t="s">
        <v>148</v>
      </c>
      <c r="K149" s="11"/>
    </row>
    <row r="150" s="2" customFormat="1" ht="24.75" customHeight="1" spans="1:11">
      <c r="A150" s="11">
        <v>20260010502</v>
      </c>
      <c r="B150" s="12" t="s">
        <v>160</v>
      </c>
      <c r="C150" s="16" t="s">
        <v>143</v>
      </c>
      <c r="D150" s="16" t="s">
        <v>143</v>
      </c>
      <c r="E150" s="16" t="s">
        <v>143</v>
      </c>
      <c r="F150" s="16" t="s">
        <v>143</v>
      </c>
      <c r="G150" s="16" t="s">
        <v>143</v>
      </c>
      <c r="H150" s="16" t="s">
        <v>143</v>
      </c>
      <c r="I150" s="16" t="s">
        <v>143</v>
      </c>
      <c r="J150" s="18" t="s">
        <v>148</v>
      </c>
      <c r="K150" s="11"/>
    </row>
    <row r="151" s="2" customFormat="1" ht="24.75" customHeight="1" spans="1:11">
      <c r="A151" s="11">
        <v>20260010505</v>
      </c>
      <c r="B151" s="12" t="s">
        <v>161</v>
      </c>
      <c r="C151" s="16" t="s">
        <v>143</v>
      </c>
      <c r="D151" s="16" t="s">
        <v>143</v>
      </c>
      <c r="E151" s="16" t="s">
        <v>143</v>
      </c>
      <c r="F151" s="16" t="s">
        <v>143</v>
      </c>
      <c r="G151" s="16" t="s">
        <v>143</v>
      </c>
      <c r="H151" s="16" t="s">
        <v>143</v>
      </c>
      <c r="I151" s="16" t="s">
        <v>143</v>
      </c>
      <c r="J151" s="18" t="s">
        <v>148</v>
      </c>
      <c r="K151" s="11"/>
    </row>
    <row r="152" s="2" customFormat="1" ht="24.75" customHeight="1" spans="1:11">
      <c r="A152" s="11">
        <v>20260010508</v>
      </c>
      <c r="B152" s="12" t="s">
        <v>162</v>
      </c>
      <c r="C152" s="16" t="s">
        <v>143</v>
      </c>
      <c r="D152" s="16" t="s">
        <v>143</v>
      </c>
      <c r="E152" s="16" t="s">
        <v>143</v>
      </c>
      <c r="F152" s="16" t="s">
        <v>143</v>
      </c>
      <c r="G152" s="16" t="s">
        <v>143</v>
      </c>
      <c r="H152" s="16" t="s">
        <v>143</v>
      </c>
      <c r="I152" s="16" t="s">
        <v>143</v>
      </c>
      <c r="J152" s="18" t="s">
        <v>148</v>
      </c>
      <c r="K152" s="11"/>
    </row>
    <row r="153" s="2" customFormat="1" ht="24.75" customHeight="1" spans="1:11">
      <c r="A153" s="11">
        <v>20260010605</v>
      </c>
      <c r="B153" s="12" t="s">
        <v>163</v>
      </c>
      <c r="C153" s="16" t="s">
        <v>143</v>
      </c>
      <c r="D153" s="16" t="s">
        <v>143</v>
      </c>
      <c r="E153" s="16" t="s">
        <v>143</v>
      </c>
      <c r="F153" s="16" t="s">
        <v>143</v>
      </c>
      <c r="G153" s="16" t="s">
        <v>143</v>
      </c>
      <c r="H153" s="16" t="s">
        <v>143</v>
      </c>
      <c r="I153" s="16" t="s">
        <v>143</v>
      </c>
      <c r="J153" s="18" t="s">
        <v>148</v>
      </c>
      <c r="K153" s="11"/>
    </row>
    <row r="154" s="2" customFormat="1" ht="24.75" customHeight="1" spans="1:11">
      <c r="A154" s="11">
        <v>20260010609</v>
      </c>
      <c r="B154" s="12" t="s">
        <v>164</v>
      </c>
      <c r="C154" s="16" t="s">
        <v>143</v>
      </c>
      <c r="D154" s="16" t="s">
        <v>143</v>
      </c>
      <c r="E154" s="16" t="s">
        <v>143</v>
      </c>
      <c r="F154" s="16" t="s">
        <v>143</v>
      </c>
      <c r="G154" s="16" t="s">
        <v>143</v>
      </c>
      <c r="H154" s="16" t="s">
        <v>143</v>
      </c>
      <c r="I154" s="16" t="s">
        <v>143</v>
      </c>
      <c r="J154" s="18" t="s">
        <v>148</v>
      </c>
      <c r="K154" s="11"/>
    </row>
    <row r="155" s="2" customFormat="1" ht="24.75" customHeight="1" spans="1:11">
      <c r="A155" s="11">
        <v>20260010109</v>
      </c>
      <c r="B155" s="19" t="s">
        <v>165</v>
      </c>
      <c r="C155" s="16" t="s">
        <v>143</v>
      </c>
      <c r="D155" s="16" t="s">
        <v>143</v>
      </c>
      <c r="E155" s="16" t="s">
        <v>143</v>
      </c>
      <c r="F155" s="16" t="s">
        <v>143</v>
      </c>
      <c r="G155" s="16" t="s">
        <v>143</v>
      </c>
      <c r="H155" s="16" t="s">
        <v>143</v>
      </c>
      <c r="I155" s="16" t="s">
        <v>143</v>
      </c>
      <c r="J155" s="18" t="s">
        <v>148</v>
      </c>
      <c r="K155" s="11"/>
    </row>
    <row r="156" s="2" customFormat="1" ht="24.75" customHeight="1" spans="1:11">
      <c r="A156" s="11">
        <v>20260010202</v>
      </c>
      <c r="B156" s="12" t="s">
        <v>166</v>
      </c>
      <c r="C156" s="16" t="s">
        <v>143</v>
      </c>
      <c r="D156" s="16" t="s">
        <v>143</v>
      </c>
      <c r="E156" s="16" t="s">
        <v>143</v>
      </c>
      <c r="F156" s="16" t="s">
        <v>143</v>
      </c>
      <c r="G156" s="16" t="s">
        <v>143</v>
      </c>
      <c r="H156" s="16" t="s">
        <v>143</v>
      </c>
      <c r="I156" s="16" t="s">
        <v>143</v>
      </c>
      <c r="J156" s="18" t="s">
        <v>148</v>
      </c>
      <c r="K156" s="11"/>
    </row>
    <row r="157" s="2" customFormat="1" ht="24.75" customHeight="1" spans="1:11">
      <c r="A157" s="11">
        <v>20260010206</v>
      </c>
      <c r="B157" s="12" t="s">
        <v>167</v>
      </c>
      <c r="C157" s="16" t="s">
        <v>143</v>
      </c>
      <c r="D157" s="16" t="s">
        <v>143</v>
      </c>
      <c r="E157" s="16" t="s">
        <v>143</v>
      </c>
      <c r="F157" s="16" t="s">
        <v>143</v>
      </c>
      <c r="G157" s="16" t="s">
        <v>143</v>
      </c>
      <c r="H157" s="16" t="s">
        <v>143</v>
      </c>
      <c r="I157" s="16" t="s">
        <v>143</v>
      </c>
      <c r="J157" s="18" t="s">
        <v>148</v>
      </c>
      <c r="K157" s="11"/>
    </row>
    <row r="158" s="2" customFormat="1" ht="24.75" customHeight="1" spans="1:11">
      <c r="A158" s="11">
        <v>20260010226</v>
      </c>
      <c r="B158" s="12" t="s">
        <v>168</v>
      </c>
      <c r="C158" s="16" t="s">
        <v>143</v>
      </c>
      <c r="D158" s="16" t="s">
        <v>143</v>
      </c>
      <c r="E158" s="16" t="s">
        <v>143</v>
      </c>
      <c r="F158" s="16" t="s">
        <v>143</v>
      </c>
      <c r="G158" s="16" t="s">
        <v>143</v>
      </c>
      <c r="H158" s="16" t="s">
        <v>143</v>
      </c>
      <c r="I158" s="16" t="s">
        <v>143</v>
      </c>
      <c r="J158" s="18" t="s">
        <v>148</v>
      </c>
      <c r="K158" s="11"/>
    </row>
    <row r="159" s="2" customFormat="1" ht="24.75" customHeight="1" spans="1:11">
      <c r="A159" s="11">
        <v>20260010228</v>
      </c>
      <c r="B159" s="12" t="s">
        <v>169</v>
      </c>
      <c r="C159" s="16" t="s">
        <v>143</v>
      </c>
      <c r="D159" s="16" t="s">
        <v>143</v>
      </c>
      <c r="E159" s="16" t="s">
        <v>143</v>
      </c>
      <c r="F159" s="16" t="s">
        <v>143</v>
      </c>
      <c r="G159" s="16" t="s">
        <v>143</v>
      </c>
      <c r="H159" s="16" t="s">
        <v>143</v>
      </c>
      <c r="I159" s="16" t="s">
        <v>143</v>
      </c>
      <c r="J159" s="18" t="s">
        <v>148</v>
      </c>
      <c r="K159" s="11"/>
    </row>
    <row r="160" s="2" customFormat="1" ht="24.75" customHeight="1" spans="1:11">
      <c r="A160" s="11">
        <v>20260010321</v>
      </c>
      <c r="B160" s="12" t="s">
        <v>170</v>
      </c>
      <c r="C160" s="16" t="s">
        <v>143</v>
      </c>
      <c r="D160" s="16" t="s">
        <v>143</v>
      </c>
      <c r="E160" s="16" t="s">
        <v>143</v>
      </c>
      <c r="F160" s="16" t="s">
        <v>143</v>
      </c>
      <c r="G160" s="16" t="s">
        <v>143</v>
      </c>
      <c r="H160" s="16" t="s">
        <v>143</v>
      </c>
      <c r="I160" s="16" t="s">
        <v>143</v>
      </c>
      <c r="J160" s="18" t="s">
        <v>148</v>
      </c>
      <c r="K160" s="11"/>
    </row>
    <row r="161" s="2" customFormat="1" ht="24.75" customHeight="1" spans="1:11">
      <c r="A161" s="11">
        <v>20260010325</v>
      </c>
      <c r="B161" s="12" t="s">
        <v>171</v>
      </c>
      <c r="C161" s="16" t="s">
        <v>143</v>
      </c>
      <c r="D161" s="16" t="s">
        <v>143</v>
      </c>
      <c r="E161" s="16" t="s">
        <v>143</v>
      </c>
      <c r="F161" s="16" t="s">
        <v>143</v>
      </c>
      <c r="G161" s="16" t="s">
        <v>143</v>
      </c>
      <c r="H161" s="16" t="s">
        <v>143</v>
      </c>
      <c r="I161" s="16" t="s">
        <v>143</v>
      </c>
      <c r="J161" s="18" t="s">
        <v>148</v>
      </c>
      <c r="K161" s="11"/>
    </row>
    <row r="162" s="2" customFormat="1" ht="24.75" customHeight="1" spans="1:11">
      <c r="A162" s="11">
        <v>20260010401</v>
      </c>
      <c r="B162" s="12" t="s">
        <v>172</v>
      </c>
      <c r="C162" s="16" t="s">
        <v>143</v>
      </c>
      <c r="D162" s="16" t="s">
        <v>143</v>
      </c>
      <c r="E162" s="16" t="s">
        <v>143</v>
      </c>
      <c r="F162" s="16" t="s">
        <v>143</v>
      </c>
      <c r="G162" s="16" t="s">
        <v>143</v>
      </c>
      <c r="H162" s="16" t="s">
        <v>143</v>
      </c>
      <c r="I162" s="16" t="s">
        <v>143</v>
      </c>
      <c r="J162" s="18" t="s">
        <v>148</v>
      </c>
      <c r="K162" s="11"/>
    </row>
    <row r="163" s="2" customFormat="1" ht="24.75" customHeight="1" spans="1:11">
      <c r="A163" s="11">
        <v>20260010407</v>
      </c>
      <c r="B163" s="12" t="s">
        <v>173</v>
      </c>
      <c r="C163" s="16" t="s">
        <v>143</v>
      </c>
      <c r="D163" s="16" t="s">
        <v>143</v>
      </c>
      <c r="E163" s="16" t="s">
        <v>143</v>
      </c>
      <c r="F163" s="16" t="s">
        <v>143</v>
      </c>
      <c r="G163" s="16" t="s">
        <v>143</v>
      </c>
      <c r="H163" s="16" t="s">
        <v>143</v>
      </c>
      <c r="I163" s="16" t="s">
        <v>143</v>
      </c>
      <c r="J163" s="18" t="s">
        <v>148</v>
      </c>
      <c r="K163" s="11"/>
    </row>
    <row r="164" s="2" customFormat="1" ht="24.75" customHeight="1" spans="1:11">
      <c r="A164" s="11">
        <v>20260010504</v>
      </c>
      <c r="B164" s="12" t="s">
        <v>174</v>
      </c>
      <c r="C164" s="16" t="s">
        <v>143</v>
      </c>
      <c r="D164" s="16" t="s">
        <v>143</v>
      </c>
      <c r="E164" s="16" t="s">
        <v>143</v>
      </c>
      <c r="F164" s="16" t="s">
        <v>143</v>
      </c>
      <c r="G164" s="16" t="s">
        <v>143</v>
      </c>
      <c r="H164" s="16" t="s">
        <v>143</v>
      </c>
      <c r="I164" s="16" t="s">
        <v>143</v>
      </c>
      <c r="J164" s="18" t="s">
        <v>148</v>
      </c>
      <c r="K164" s="11"/>
    </row>
    <row r="165" s="2" customFormat="1" ht="24.75" customHeight="1" spans="1:11">
      <c r="A165" s="11">
        <v>20260010524</v>
      </c>
      <c r="B165" s="12" t="s">
        <v>175</v>
      </c>
      <c r="C165" s="16" t="s">
        <v>143</v>
      </c>
      <c r="D165" s="16" t="s">
        <v>143</v>
      </c>
      <c r="E165" s="16" t="s">
        <v>143</v>
      </c>
      <c r="F165" s="16" t="s">
        <v>143</v>
      </c>
      <c r="G165" s="16" t="s">
        <v>143</v>
      </c>
      <c r="H165" s="16" t="s">
        <v>143</v>
      </c>
      <c r="I165" s="16" t="s">
        <v>143</v>
      </c>
      <c r="J165" s="18" t="s">
        <v>148</v>
      </c>
      <c r="K165" s="11"/>
    </row>
    <row r="166" s="2" customFormat="1" ht="24.75" customHeight="1" spans="1:11">
      <c r="A166" s="11">
        <v>20260010525</v>
      </c>
      <c r="B166" s="12" t="s">
        <v>176</v>
      </c>
      <c r="C166" s="16" t="s">
        <v>143</v>
      </c>
      <c r="D166" s="16" t="s">
        <v>143</v>
      </c>
      <c r="E166" s="16" t="s">
        <v>143</v>
      </c>
      <c r="F166" s="16" t="s">
        <v>143</v>
      </c>
      <c r="G166" s="16" t="s">
        <v>143</v>
      </c>
      <c r="H166" s="16" t="s">
        <v>143</v>
      </c>
      <c r="I166" s="16" t="s">
        <v>143</v>
      </c>
      <c r="J166" s="18" t="s">
        <v>148</v>
      </c>
      <c r="K166" s="11"/>
    </row>
    <row r="167" s="2" customFormat="1" ht="24.75" customHeight="1" spans="1:11">
      <c r="A167" s="11">
        <v>20260010528</v>
      </c>
      <c r="B167" s="19" t="s">
        <v>177</v>
      </c>
      <c r="C167" s="16" t="s">
        <v>143</v>
      </c>
      <c r="D167" s="16" t="s">
        <v>143</v>
      </c>
      <c r="E167" s="16" t="s">
        <v>143</v>
      </c>
      <c r="F167" s="16" t="s">
        <v>143</v>
      </c>
      <c r="G167" s="16" t="s">
        <v>143</v>
      </c>
      <c r="H167" s="16" t="s">
        <v>143</v>
      </c>
      <c r="I167" s="16" t="s">
        <v>143</v>
      </c>
      <c r="J167" s="18" t="s">
        <v>148</v>
      </c>
      <c r="K167" s="11"/>
    </row>
    <row r="168" ht="21" customHeight="1" spans="1:11">
      <c r="A168" s="20" t="s">
        <v>178</v>
      </c>
      <c r="B168" s="21"/>
      <c r="C168" s="20"/>
      <c r="D168" s="20"/>
      <c r="E168" s="20"/>
      <c r="F168" s="20"/>
      <c r="G168" s="20"/>
      <c r="H168" s="20"/>
      <c r="I168" s="20"/>
      <c r="J168" s="20"/>
      <c r="K168" s="20"/>
    </row>
  </sheetData>
  <sortState ref="A3:K168">
    <sortCondition ref="J3" descending="1"/>
  </sortState>
  <mergeCells count="2">
    <mergeCell ref="A1:K1"/>
    <mergeCell ref="A168:K168"/>
  </mergeCells>
  <conditionalFormatting sqref="B3:B66 B68:B167">
    <cfRule type="duplicateValues" dxfId="0" priority="1"/>
  </conditionalFormatting>
  <pageMargins left="0.700694444444445" right="0.700694444444445" top="0.786805555555556" bottom="0.590277777777778" header="0.298611111111111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摄鬼波波</cp:lastModifiedBy>
  <dcterms:created xsi:type="dcterms:W3CDTF">2006-09-19T08:00:00Z</dcterms:created>
  <dcterms:modified xsi:type="dcterms:W3CDTF">2026-01-12T12:00:55Z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66CE63AEAA994AB7A00F817019981DBF_13</vt:lpwstr>
  </property>
  <property fmtid="{D5CDD505-2E9C-101B-9397-08002B2CF9AE}" pid="4" name="CalculationRule">
    <vt:i4>0</vt:i4>
  </property>
</Properties>
</file>